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Files\Information Dissemination\2024\Final\Special Release\"/>
    </mc:Choice>
  </mc:AlternateContent>
  <xr:revisionPtr revIDLastSave="0" documentId="13_ncr:1_{CFD760E9-5CB8-4CA7-84CB-DAC4AA67275B}" xr6:coauthVersionLast="47" xr6:coauthVersionMax="47" xr10:uidLastSave="{00000000-0000-0000-0000-000000000000}"/>
  <bookViews>
    <workbookView xWindow="-108" yWindow="-108" windowWidth="23256" windowHeight="12456" xr2:uid="{DEC2B30E-D38A-4253-AEC1-1F72AED76A26}"/>
  </bookViews>
  <sheets>
    <sheet name="Table 1" sheetId="1" r:id="rId1"/>
    <sheet name="Tab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5" i="1"/>
  <c r="D24" i="1"/>
  <c r="D23" i="1"/>
  <c r="D21" i="1"/>
  <c r="D20" i="1"/>
  <c r="D19" i="1"/>
  <c r="D17" i="1"/>
  <c r="D16" i="1"/>
  <c r="D15" i="1"/>
  <c r="D13" i="1"/>
  <c r="D12" i="1"/>
  <c r="D11" i="1"/>
  <c r="D9" i="1"/>
  <c r="D8" i="1"/>
  <c r="D7" i="1"/>
</calcChain>
</file>

<file path=xl/sharedStrings.xml><?xml version="1.0" encoding="utf-8"?>
<sst xmlns="http://schemas.openxmlformats.org/spreadsheetml/2006/main" count="71" uniqueCount="44">
  <si>
    <t>Table 1. Summary of Construction Statistics from Approved Building Permits</t>
  </si>
  <si>
    <t>by Type of Construction,  National Capital Region and Quezon City:</t>
  </si>
  <si>
    <t>Type of Construction</t>
  </si>
  <si>
    <t>Growth Rate</t>
  </si>
  <si>
    <t>(In Percent)</t>
  </si>
  <si>
    <t>National Capital Region</t>
  </si>
  <si>
    <t>Number</t>
  </si>
  <si>
    <t>Floor Area (sq.m.)</t>
  </si>
  <si>
    <t>Value (PHP '000)</t>
  </si>
  <si>
    <t>Quezon City</t>
  </si>
  <si>
    <t>Residential</t>
  </si>
  <si>
    <t>Non-Residential</t>
  </si>
  <si>
    <t>Addition</t>
  </si>
  <si>
    <t>Alteration and Repair</t>
  </si>
  <si>
    <t xml:space="preserve">Source: Private Construction Statistics, Industry Statistics Division, Philippine Statistics Authority      </t>
  </si>
  <si>
    <t>Table 2. Number, Floor Area and Value of New Construction by Type,</t>
  </si>
  <si>
    <t>Region/City/</t>
  </si>
  <si>
    <t>Type of Building</t>
  </si>
  <si>
    <t xml:space="preserve">Floor Area </t>
  </si>
  <si>
    <t>(in sq. m.)</t>
  </si>
  <si>
    <t>Value</t>
  </si>
  <si>
    <t>(in '000)</t>
  </si>
  <si>
    <t>Single-Type</t>
  </si>
  <si>
    <t>Duplex/Quadruplex</t>
  </si>
  <si>
    <t>Apartment/Accessoria</t>
  </si>
  <si>
    <t>Residential condominium</t>
  </si>
  <si>
    <t>Others</t>
  </si>
  <si>
    <t>Non-residential</t>
  </si>
  <si>
    <t>Commercial</t>
  </si>
  <si>
    <t>Industrial</t>
  </si>
  <si>
    <t>Institutional</t>
  </si>
  <si>
    <t>Agricultural</t>
  </si>
  <si>
    <t>Additions</t>
  </si>
  <si>
    <t>Alterations/repair</t>
  </si>
  <si>
    <t>Fourth Quarter 2021 and 2020</t>
  </si>
  <si>
    <t>4th Quarter 2021</t>
  </si>
  <si>
    <t>4th Quarter 2020</t>
  </si>
  <si>
    <t>(October-December)</t>
  </si>
  <si>
    <t>Quezon City: Fourth Quarter 2021 and 2020</t>
  </si>
  <si>
    <t>Fourth Quarter 2021</t>
  </si>
  <si>
    <t>Fourth Quarter 2020</t>
  </si>
  <si>
    <t>n.a.</t>
  </si>
  <si>
    <t>Note: - means zero</t>
  </si>
  <si>
    <t>n.a. means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</si>
</sst>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4"/>
    </xf>
    <xf numFmtId="0" fontId="4" fillId="0" borderId="0" xfId="0" applyFont="1"/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3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0" fillId="0" borderId="0" xfId="1" applyNumberFormat="1" applyFont="1"/>
    <xf numFmtId="0" fontId="1" fillId="0" borderId="1" xfId="0" applyFont="1" applyBorder="1" applyAlignment="1">
      <alignment vertical="center"/>
    </xf>
    <xf numFmtId="166" fontId="1" fillId="0" borderId="0" xfId="1" applyNumberFormat="1" applyFont="1"/>
    <xf numFmtId="0" fontId="4" fillId="0" borderId="0" xfId="0" applyFont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F800-2FDD-4279-926F-7337D358DECE}">
  <dimension ref="A1:D29"/>
  <sheetViews>
    <sheetView tabSelected="1" topLeftCell="A4" zoomScale="145" zoomScaleNormal="145" workbookViewId="0">
      <selection activeCell="A13" sqref="A13"/>
    </sheetView>
  </sheetViews>
  <sheetFormatPr defaultRowHeight="14.4" x14ac:dyDescent="0.3"/>
  <cols>
    <col min="1" max="1" width="36.5546875" customWidth="1"/>
    <col min="2" max="2" width="18.88671875" customWidth="1"/>
    <col min="3" max="3" width="18.109375" customWidth="1"/>
    <col min="4" max="4" width="12.33203125" style="13" bestFit="1" customWidth="1"/>
  </cols>
  <sheetData>
    <row r="1" spans="1:4" x14ac:dyDescent="0.3">
      <c r="A1" s="22" t="s">
        <v>0</v>
      </c>
      <c r="B1" s="22"/>
      <c r="C1" s="22"/>
      <c r="D1" s="22"/>
    </row>
    <row r="2" spans="1:4" x14ac:dyDescent="0.3">
      <c r="A2" s="22" t="s">
        <v>1</v>
      </c>
      <c r="B2" s="22"/>
      <c r="C2" s="22"/>
      <c r="D2" s="22"/>
    </row>
    <row r="3" spans="1:4" x14ac:dyDescent="0.3">
      <c r="A3" s="23" t="s">
        <v>34</v>
      </c>
      <c r="B3" s="23"/>
      <c r="C3" s="23"/>
      <c r="D3" s="23"/>
    </row>
    <row r="4" spans="1:4" x14ac:dyDescent="0.3">
      <c r="A4" s="24" t="s">
        <v>2</v>
      </c>
      <c r="B4" s="20" t="s">
        <v>35</v>
      </c>
      <c r="C4" s="20" t="s">
        <v>36</v>
      </c>
      <c r="D4" s="18" t="s">
        <v>3</v>
      </c>
    </row>
    <row r="5" spans="1:4" x14ac:dyDescent="0.3">
      <c r="A5" s="25"/>
      <c r="B5" s="21" t="s">
        <v>37</v>
      </c>
      <c r="C5" s="21" t="s">
        <v>37</v>
      </c>
      <c r="D5" s="17" t="s">
        <v>4</v>
      </c>
    </row>
    <row r="6" spans="1:4" x14ac:dyDescent="0.3">
      <c r="A6" s="2" t="s">
        <v>5</v>
      </c>
      <c r="B6" s="3"/>
      <c r="C6" s="3"/>
      <c r="D6" s="12"/>
    </row>
    <row r="7" spans="1:4" x14ac:dyDescent="0.3">
      <c r="A7" s="6" t="s">
        <v>6</v>
      </c>
      <c r="B7" s="4">
        <v>2593</v>
      </c>
      <c r="C7" s="4">
        <v>2002</v>
      </c>
      <c r="D7" s="12">
        <f>(B7-C7)/C7*100</f>
        <v>29.520479520479519</v>
      </c>
    </row>
    <row r="8" spans="1:4" x14ac:dyDescent="0.3">
      <c r="A8" s="6" t="s">
        <v>7</v>
      </c>
      <c r="B8" s="4">
        <v>1171985</v>
      </c>
      <c r="C8" s="4">
        <v>1002129</v>
      </c>
      <c r="D8" s="12">
        <f t="shared" ref="D8:D9" si="0">(B8-C8)/C8*100</f>
        <v>16.949514483664281</v>
      </c>
    </row>
    <row r="9" spans="1:4" x14ac:dyDescent="0.3">
      <c r="A9" s="6" t="s">
        <v>8</v>
      </c>
      <c r="B9" s="4">
        <v>20018031</v>
      </c>
      <c r="C9" s="4">
        <v>16713002</v>
      </c>
      <c r="D9" s="12">
        <f t="shared" si="0"/>
        <v>19.775196580482667</v>
      </c>
    </row>
    <row r="10" spans="1:4" x14ac:dyDescent="0.3">
      <c r="A10" s="7" t="s">
        <v>9</v>
      </c>
      <c r="B10" s="5"/>
      <c r="C10" s="5"/>
      <c r="D10" s="12"/>
    </row>
    <row r="11" spans="1:4" x14ac:dyDescent="0.3">
      <c r="A11" s="9" t="s">
        <v>6</v>
      </c>
      <c r="B11" s="5">
        <v>189</v>
      </c>
      <c r="C11" s="5">
        <v>137</v>
      </c>
      <c r="D11" s="12">
        <f t="shared" ref="D11:D13" si="1">(B11-C11)/C11*100</f>
        <v>37.956204379562038</v>
      </c>
    </row>
    <row r="12" spans="1:4" x14ac:dyDescent="0.3">
      <c r="A12" s="9" t="s">
        <v>7</v>
      </c>
      <c r="B12" s="4">
        <v>201657</v>
      </c>
      <c r="C12" s="4">
        <v>60124</v>
      </c>
      <c r="D12" s="12">
        <f t="shared" si="1"/>
        <v>235.40183620517595</v>
      </c>
    </row>
    <row r="13" spans="1:4" x14ac:dyDescent="0.3">
      <c r="A13" s="9" t="s">
        <v>8</v>
      </c>
      <c r="B13" s="4">
        <v>5096832</v>
      </c>
      <c r="C13" s="4">
        <v>731580</v>
      </c>
      <c r="D13" s="12">
        <f t="shared" si="1"/>
        <v>596.68826375789388</v>
      </c>
    </row>
    <row r="14" spans="1:4" x14ac:dyDescent="0.3">
      <c r="A14" s="8" t="s">
        <v>10</v>
      </c>
      <c r="B14" s="5"/>
      <c r="C14" s="5"/>
      <c r="D14" s="12"/>
    </row>
    <row r="15" spans="1:4" x14ac:dyDescent="0.3">
      <c r="A15" s="9" t="s">
        <v>6</v>
      </c>
      <c r="B15" s="5">
        <v>126</v>
      </c>
      <c r="C15" s="5">
        <v>86</v>
      </c>
      <c r="D15" s="12">
        <f t="shared" ref="D15:D17" si="2">(B15-C15)/C15*100</f>
        <v>46.511627906976742</v>
      </c>
    </row>
    <row r="16" spans="1:4" x14ac:dyDescent="0.3">
      <c r="A16" s="9" t="s">
        <v>7</v>
      </c>
      <c r="B16" s="4">
        <v>99064</v>
      </c>
      <c r="C16" s="4">
        <v>40761</v>
      </c>
      <c r="D16" s="12">
        <f t="shared" si="2"/>
        <v>143.03623561737936</v>
      </c>
    </row>
    <row r="17" spans="1:4" x14ac:dyDescent="0.3">
      <c r="A17" s="9" t="s">
        <v>8</v>
      </c>
      <c r="B17" s="4">
        <v>1501317</v>
      </c>
      <c r="C17" s="4">
        <v>389498</v>
      </c>
      <c r="D17" s="12">
        <f t="shared" si="2"/>
        <v>285.44921925144678</v>
      </c>
    </row>
    <row r="18" spans="1:4" x14ac:dyDescent="0.3">
      <c r="A18" s="8" t="s">
        <v>11</v>
      </c>
      <c r="B18" s="5"/>
      <c r="C18" s="5"/>
      <c r="D18" s="12"/>
    </row>
    <row r="19" spans="1:4" x14ac:dyDescent="0.3">
      <c r="A19" s="9" t="s">
        <v>6</v>
      </c>
      <c r="B19" s="5">
        <v>35</v>
      </c>
      <c r="C19" s="5">
        <v>18</v>
      </c>
      <c r="D19" s="12">
        <f t="shared" ref="D19:D21" si="3">(B19-C19)/C19*100</f>
        <v>94.444444444444443</v>
      </c>
    </row>
    <row r="20" spans="1:4" x14ac:dyDescent="0.3">
      <c r="A20" s="9" t="s">
        <v>7</v>
      </c>
      <c r="B20" s="4">
        <v>101680</v>
      </c>
      <c r="C20" s="4">
        <v>19091</v>
      </c>
      <c r="D20" s="12">
        <f t="shared" si="3"/>
        <v>432.60698758577342</v>
      </c>
    </row>
    <row r="21" spans="1:4" x14ac:dyDescent="0.3">
      <c r="A21" s="9" t="s">
        <v>8</v>
      </c>
      <c r="B21" s="4">
        <v>3309564</v>
      </c>
      <c r="C21" s="4">
        <v>230695</v>
      </c>
      <c r="D21" s="12">
        <f t="shared" si="3"/>
        <v>1334.6058648865385</v>
      </c>
    </row>
    <row r="22" spans="1:4" x14ac:dyDescent="0.3">
      <c r="A22" s="8" t="s">
        <v>12</v>
      </c>
      <c r="B22" s="5"/>
      <c r="C22" s="5"/>
      <c r="D22" s="12"/>
    </row>
    <row r="23" spans="1:4" x14ac:dyDescent="0.3">
      <c r="A23" s="9" t="s">
        <v>6</v>
      </c>
      <c r="B23" s="5">
        <v>2</v>
      </c>
      <c r="C23" s="5">
        <v>1</v>
      </c>
      <c r="D23" s="12">
        <f t="shared" ref="D23:D28" si="4">(B23-C23)/C23*100</f>
        <v>100</v>
      </c>
    </row>
    <row r="24" spans="1:4" x14ac:dyDescent="0.3">
      <c r="A24" s="9" t="s">
        <v>7</v>
      </c>
      <c r="B24" s="4">
        <v>913</v>
      </c>
      <c r="C24" s="4">
        <v>272</v>
      </c>
      <c r="D24" s="12">
        <f t="shared" si="4"/>
        <v>235.66176470588235</v>
      </c>
    </row>
    <row r="25" spans="1:4" x14ac:dyDescent="0.3">
      <c r="A25" s="9" t="s">
        <v>8</v>
      </c>
      <c r="B25" s="4">
        <v>10561</v>
      </c>
      <c r="C25" s="4">
        <v>1243</v>
      </c>
      <c r="D25" s="12">
        <f t="shared" si="4"/>
        <v>749.63797264682216</v>
      </c>
    </row>
    <row r="26" spans="1:4" x14ac:dyDescent="0.3">
      <c r="A26" s="8" t="s">
        <v>13</v>
      </c>
      <c r="B26" s="5"/>
      <c r="C26" s="5"/>
      <c r="D26" s="12"/>
    </row>
    <row r="27" spans="1:4" x14ac:dyDescent="0.3">
      <c r="A27" s="9" t="s">
        <v>6</v>
      </c>
      <c r="B27" s="5">
        <v>26</v>
      </c>
      <c r="C27" s="5">
        <v>32</v>
      </c>
      <c r="D27" s="12">
        <f t="shared" si="4"/>
        <v>-18.75</v>
      </c>
    </row>
    <row r="28" spans="1:4" x14ac:dyDescent="0.3">
      <c r="A28" s="15" t="s">
        <v>8</v>
      </c>
      <c r="B28" s="16">
        <v>275389</v>
      </c>
      <c r="C28" s="16">
        <v>110143</v>
      </c>
      <c r="D28" s="14">
        <f t="shared" si="4"/>
        <v>150.02859918469628</v>
      </c>
    </row>
    <row r="29" spans="1:4" x14ac:dyDescent="0.3">
      <c r="A29" s="10" t="s">
        <v>14</v>
      </c>
    </row>
  </sheetData>
  <mergeCells count="4">
    <mergeCell ref="A1:D1"/>
    <mergeCell ref="A2:D2"/>
    <mergeCell ref="A3:D3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E48F-FAF4-4D3E-A64F-9A2C1E07E700}">
  <dimension ref="A1:G24"/>
  <sheetViews>
    <sheetView topLeftCell="A17" zoomScale="175" zoomScaleNormal="175" workbookViewId="0">
      <selection activeCell="A23" sqref="A23:A24"/>
    </sheetView>
  </sheetViews>
  <sheetFormatPr defaultRowHeight="14.4" x14ac:dyDescent="0.3"/>
  <cols>
    <col min="1" max="1" width="26.109375" customWidth="1"/>
    <col min="2" max="7" width="12.88671875" style="33" customWidth="1"/>
  </cols>
  <sheetData>
    <row r="1" spans="1:7" x14ac:dyDescent="0.3">
      <c r="A1" s="22" t="s">
        <v>15</v>
      </c>
      <c r="B1" s="22"/>
      <c r="C1" s="22"/>
      <c r="D1" s="22"/>
      <c r="E1" s="22"/>
      <c r="F1" s="22"/>
      <c r="G1" s="22"/>
    </row>
    <row r="2" spans="1:7" x14ac:dyDescent="0.3">
      <c r="A2" s="23" t="s">
        <v>38</v>
      </c>
      <c r="B2" s="23"/>
      <c r="C2" s="23"/>
      <c r="D2" s="23"/>
      <c r="E2" s="23"/>
      <c r="F2" s="23"/>
      <c r="G2" s="23"/>
    </row>
    <row r="3" spans="1:7" x14ac:dyDescent="0.3">
      <c r="A3" s="1" t="s">
        <v>16</v>
      </c>
      <c r="B3" s="26" t="s">
        <v>39</v>
      </c>
      <c r="C3" s="26"/>
      <c r="D3" s="26"/>
      <c r="E3" s="26" t="s">
        <v>40</v>
      </c>
      <c r="F3" s="26"/>
      <c r="G3" s="26"/>
    </row>
    <row r="4" spans="1:7" x14ac:dyDescent="0.3">
      <c r="A4" s="1" t="s">
        <v>17</v>
      </c>
      <c r="B4" s="27" t="s">
        <v>6</v>
      </c>
      <c r="C4" s="28" t="s">
        <v>18</v>
      </c>
      <c r="D4" s="28" t="s">
        <v>20</v>
      </c>
      <c r="E4" s="27" t="s">
        <v>6</v>
      </c>
      <c r="F4" s="28" t="s">
        <v>18</v>
      </c>
      <c r="G4" s="28" t="s">
        <v>20</v>
      </c>
    </row>
    <row r="5" spans="1:7" x14ac:dyDescent="0.3">
      <c r="A5" s="34"/>
      <c r="B5" s="29"/>
      <c r="C5" s="30" t="s">
        <v>19</v>
      </c>
      <c r="D5" s="30" t="s">
        <v>21</v>
      </c>
      <c r="E5" s="29"/>
      <c r="F5" s="30" t="s">
        <v>19</v>
      </c>
      <c r="G5" s="30" t="s">
        <v>21</v>
      </c>
    </row>
    <row r="6" spans="1:7" x14ac:dyDescent="0.3">
      <c r="A6" s="2" t="s">
        <v>5</v>
      </c>
      <c r="B6" s="31">
        <v>2593</v>
      </c>
      <c r="C6" s="31">
        <v>1171985</v>
      </c>
      <c r="D6" s="31">
        <v>20018031</v>
      </c>
      <c r="E6" s="31">
        <v>2002</v>
      </c>
      <c r="F6" s="31">
        <v>1002129</v>
      </c>
      <c r="G6" s="31">
        <v>16713002</v>
      </c>
    </row>
    <row r="7" spans="1:7" x14ac:dyDescent="0.3">
      <c r="A7" s="6" t="s">
        <v>9</v>
      </c>
      <c r="B7" s="31">
        <v>189</v>
      </c>
      <c r="C7" s="31">
        <v>201657</v>
      </c>
      <c r="D7" s="31">
        <v>5096832</v>
      </c>
      <c r="E7" s="31">
        <v>137</v>
      </c>
      <c r="F7" s="31">
        <v>60124</v>
      </c>
      <c r="G7" s="31">
        <v>731580</v>
      </c>
    </row>
    <row r="8" spans="1:7" x14ac:dyDescent="0.3">
      <c r="A8" s="7" t="s">
        <v>10</v>
      </c>
      <c r="B8" s="31">
        <v>126</v>
      </c>
      <c r="C8" s="31">
        <v>99064</v>
      </c>
      <c r="D8" s="31">
        <v>1501317</v>
      </c>
      <c r="E8" s="31">
        <v>86</v>
      </c>
      <c r="F8" s="31">
        <v>40761</v>
      </c>
      <c r="G8" s="31">
        <v>389498</v>
      </c>
    </row>
    <row r="9" spans="1:7" x14ac:dyDescent="0.3">
      <c r="A9" s="8" t="s">
        <v>22</v>
      </c>
      <c r="B9" s="31">
        <v>49</v>
      </c>
      <c r="C9" s="31">
        <v>23209</v>
      </c>
      <c r="D9" s="31">
        <v>216152</v>
      </c>
      <c r="E9" s="31">
        <v>32</v>
      </c>
      <c r="F9" s="31">
        <v>10924</v>
      </c>
      <c r="G9" s="31">
        <v>120623</v>
      </c>
    </row>
    <row r="10" spans="1:7" x14ac:dyDescent="0.3">
      <c r="A10" s="8" t="s">
        <v>23</v>
      </c>
      <c r="B10" s="31">
        <v>4</v>
      </c>
      <c r="C10" s="31">
        <v>1257</v>
      </c>
      <c r="D10" s="31">
        <v>21406</v>
      </c>
      <c r="E10" s="31">
        <v>1</v>
      </c>
      <c r="F10" s="31">
        <v>302</v>
      </c>
      <c r="G10" s="31">
        <v>3271</v>
      </c>
    </row>
    <row r="11" spans="1:7" x14ac:dyDescent="0.3">
      <c r="A11" s="8" t="s">
        <v>24</v>
      </c>
      <c r="B11" s="31">
        <v>72</v>
      </c>
      <c r="C11" s="31">
        <v>31892</v>
      </c>
      <c r="D11" s="31">
        <v>357581</v>
      </c>
      <c r="E11" s="31">
        <v>53</v>
      </c>
      <c r="F11" s="31">
        <v>29535</v>
      </c>
      <c r="G11" s="31">
        <v>265604</v>
      </c>
    </row>
    <row r="12" spans="1:7" x14ac:dyDescent="0.3">
      <c r="A12" s="8" t="s">
        <v>25</v>
      </c>
      <c r="B12" s="31">
        <v>1</v>
      </c>
      <c r="C12" s="31">
        <v>42706</v>
      </c>
      <c r="D12" s="31">
        <v>906178</v>
      </c>
      <c r="E12" s="31">
        <v>0</v>
      </c>
      <c r="F12" s="31">
        <v>0</v>
      </c>
      <c r="G12" s="31">
        <v>0</v>
      </c>
    </row>
    <row r="13" spans="1:7" x14ac:dyDescent="0.3">
      <c r="A13" s="8" t="s">
        <v>26</v>
      </c>
      <c r="B13" s="31"/>
      <c r="C13" s="31"/>
      <c r="D13" s="31"/>
      <c r="E13" s="31"/>
      <c r="F13" s="31"/>
      <c r="G13" s="31"/>
    </row>
    <row r="14" spans="1:7" x14ac:dyDescent="0.3">
      <c r="A14" s="7" t="s">
        <v>27</v>
      </c>
      <c r="B14" s="31">
        <v>35</v>
      </c>
      <c r="C14" s="31">
        <v>101680</v>
      </c>
      <c r="D14" s="31">
        <v>3309564</v>
      </c>
      <c r="E14" s="31">
        <v>18</v>
      </c>
      <c r="F14" s="31">
        <v>19091</v>
      </c>
      <c r="G14" s="31">
        <v>230695</v>
      </c>
    </row>
    <row r="15" spans="1:7" x14ac:dyDescent="0.3">
      <c r="A15" s="8" t="s">
        <v>28</v>
      </c>
      <c r="B15" s="31">
        <v>29</v>
      </c>
      <c r="C15" s="31">
        <v>19646</v>
      </c>
      <c r="D15" s="31">
        <v>196744</v>
      </c>
      <c r="E15" s="31">
        <v>14</v>
      </c>
      <c r="F15" s="31">
        <v>12038</v>
      </c>
      <c r="G15" s="31">
        <v>101104</v>
      </c>
    </row>
    <row r="16" spans="1:7" x14ac:dyDescent="0.3">
      <c r="A16" s="8" t="s">
        <v>29</v>
      </c>
      <c r="B16" s="31">
        <v>1</v>
      </c>
      <c r="C16" s="31">
        <v>329</v>
      </c>
      <c r="D16" s="31">
        <v>2000</v>
      </c>
      <c r="E16" s="31">
        <v>2</v>
      </c>
      <c r="F16" s="31">
        <v>3249</v>
      </c>
      <c r="G16" s="31">
        <v>23711</v>
      </c>
    </row>
    <row r="17" spans="1:7" x14ac:dyDescent="0.3">
      <c r="A17" s="8" t="s">
        <v>30</v>
      </c>
      <c r="B17" s="31">
        <v>5</v>
      </c>
      <c r="C17" s="31">
        <v>81705</v>
      </c>
      <c r="D17" s="31">
        <v>3110820</v>
      </c>
      <c r="E17" s="31">
        <v>2</v>
      </c>
      <c r="F17" s="31">
        <v>3804</v>
      </c>
      <c r="G17" s="31">
        <v>105880</v>
      </c>
    </row>
    <row r="18" spans="1:7" x14ac:dyDescent="0.3">
      <c r="A18" s="8" t="s">
        <v>31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3">
      <c r="A19" s="8" t="s">
        <v>26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3">
      <c r="A20" s="7" t="s">
        <v>32</v>
      </c>
      <c r="B20" s="31">
        <v>2</v>
      </c>
      <c r="C20" s="31">
        <v>913</v>
      </c>
      <c r="D20" s="31">
        <v>10561</v>
      </c>
      <c r="E20" s="31">
        <v>1</v>
      </c>
      <c r="F20" s="31">
        <v>272</v>
      </c>
      <c r="G20" s="31">
        <v>1243</v>
      </c>
    </row>
    <row r="21" spans="1:7" x14ac:dyDescent="0.3">
      <c r="A21" s="19" t="s">
        <v>33</v>
      </c>
      <c r="B21" s="32">
        <v>26</v>
      </c>
      <c r="C21" s="32" t="s">
        <v>41</v>
      </c>
      <c r="D21" s="32">
        <v>275389</v>
      </c>
      <c r="E21" s="32">
        <v>32</v>
      </c>
      <c r="F21" s="32" t="s">
        <v>41</v>
      </c>
      <c r="G21" s="32">
        <v>110143</v>
      </c>
    </row>
    <row r="22" spans="1:7" x14ac:dyDescent="0.3">
      <c r="A22" s="11" t="s">
        <v>14</v>
      </c>
      <c r="B22" s="35"/>
      <c r="C22" s="35"/>
      <c r="D22" s="35"/>
      <c r="E22" s="35"/>
      <c r="F22" s="35"/>
      <c r="G22" s="35"/>
    </row>
    <row r="23" spans="1:7" x14ac:dyDescent="0.3">
      <c r="A23" s="10" t="s">
        <v>42</v>
      </c>
      <c r="B23" s="35"/>
      <c r="C23" s="35"/>
      <c r="D23" s="35"/>
      <c r="E23" s="35"/>
      <c r="F23" s="35"/>
      <c r="G23" s="35"/>
    </row>
    <row r="24" spans="1:7" x14ac:dyDescent="0.3">
      <c r="A24" s="36" t="s">
        <v>43</v>
      </c>
      <c r="B24" s="35"/>
      <c r="C24" s="35"/>
      <c r="D24" s="35"/>
      <c r="E24" s="35"/>
      <c r="F24" s="35"/>
      <c r="G24" s="35"/>
    </row>
  </sheetData>
  <mergeCells count="6">
    <mergeCell ref="A1:G1"/>
    <mergeCell ref="A2:G2"/>
    <mergeCell ref="B3:D3"/>
    <mergeCell ref="E3:G3"/>
    <mergeCell ref="B4:B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Amora</dc:creator>
  <cp:lastModifiedBy>Jenny Amora</cp:lastModifiedBy>
  <dcterms:created xsi:type="dcterms:W3CDTF">2023-11-22T00:55:12Z</dcterms:created>
  <dcterms:modified xsi:type="dcterms:W3CDTF">2024-03-16T06:57:04Z</dcterms:modified>
</cp:coreProperties>
</file>