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New Desk Files\Civil Registration\Special Release\2023\Death\"/>
    </mc:Choice>
  </mc:AlternateContent>
  <xr:revisionPtr revIDLastSave="0" documentId="13_ncr:1_{520ACDF0-8B9E-4CFC-8C57-91093264A006}" xr6:coauthVersionLast="47" xr6:coauthVersionMax="47" xr10:uidLastSave="{00000000-0000-0000-0000-000000000000}"/>
  <bookViews>
    <workbookView xWindow="-120" yWindow="-120" windowWidth="29040" windowHeight="15720" xr2:uid="{828A5239-2A24-429C-A239-B610685A1520}"/>
  </bookViews>
  <sheets>
    <sheet name="Table 1" sheetId="1" r:id="rId1"/>
    <sheet name="Table 2" sheetId="2" r:id="rId2"/>
    <sheet name="Table 3" sheetId="4" r:id="rId3"/>
    <sheet name="Table 4" sheetId="5" r:id="rId4"/>
    <sheet name="Table 5" sheetId="13" r:id="rId5"/>
    <sheet name="Table 6" sheetId="14" r:id="rId6"/>
    <sheet name="Table 7" sheetId="9" r:id="rId7"/>
    <sheet name="Table 8" sheetId="12" r:id="rId8"/>
    <sheet name="Table 9" sheetId="16" r:id="rId9"/>
    <sheet name="Table 10" sheetId="15" r:id="rId10"/>
    <sheet name="Table 11" sheetId="17" r:id="rId11"/>
  </sheets>
  <definedNames>
    <definedName name="_xlnm.Print_Area" localSheetId="0">'Table 1'!$A$1:$L$18</definedName>
    <definedName name="_xlnm.Print_Area" localSheetId="9">'Table 10'!$A$1:$D$84</definedName>
    <definedName name="_xlnm.Print_Area" localSheetId="10">'Table 11'!$A$1:$H$59</definedName>
    <definedName name="_xlnm.Print_Area" localSheetId="1">'Table 2'!$A$1:$L$87</definedName>
    <definedName name="_xlnm.Print_Area" localSheetId="2">'Table 3'!$A$1:$E$54</definedName>
    <definedName name="_xlnm.Print_Area" localSheetId="3">'Table 4'!$A$1:$J$57</definedName>
    <definedName name="_xlnm.Print_Area" localSheetId="4">'Table 5'!$A$1:$N$61</definedName>
    <definedName name="_xlnm.Print_Area" localSheetId="5">'Table 6'!$A$1:$K$63</definedName>
    <definedName name="_xlnm.Print_Area" localSheetId="6">'Table 7'!$A$1:$O$38</definedName>
    <definedName name="_xlnm.Print_Area" localSheetId="7">'Table 8'!$A$1:$F$61</definedName>
    <definedName name="_xlnm.Print_Area" localSheetId="8">'Table 9'!$A$1:$D$62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 l="1"/>
  <c r="C12" i="2" l="1"/>
  <c r="F12" i="2" l="1"/>
  <c r="J11" i="1" l="1"/>
  <c r="E11" i="1" l="1"/>
  <c r="F11" i="1"/>
  <c r="G11" i="1"/>
  <c r="H11" i="1"/>
  <c r="I11" i="1"/>
  <c r="D11" i="1"/>
</calcChain>
</file>

<file path=xl/sharedStrings.xml><?xml version="1.0" encoding="utf-8"?>
<sst xmlns="http://schemas.openxmlformats.org/spreadsheetml/2006/main" count="383" uniqueCount="132">
  <si>
    <t>Number</t>
  </si>
  <si>
    <t>Percent Change</t>
  </si>
  <si>
    <t>Per Day</t>
  </si>
  <si>
    <t>Per Hour</t>
  </si>
  <si>
    <t>Source:</t>
  </si>
  <si>
    <t>Note:</t>
  </si>
  <si>
    <t>Crude Marriage Rate</t>
  </si>
  <si>
    <t>Male</t>
  </si>
  <si>
    <t>Female</t>
  </si>
  <si>
    <t>Philippines</t>
  </si>
  <si>
    <t>National Capital Region (NCR)</t>
  </si>
  <si>
    <t xml:space="preserve"> City of Caloocan</t>
  </si>
  <si>
    <t xml:space="preserve"> City of Las Piñas</t>
  </si>
  <si>
    <t xml:space="preserve"> City of Makati</t>
  </si>
  <si>
    <t xml:space="preserve"> City of Malabon</t>
  </si>
  <si>
    <t xml:space="preserve"> City of Mandaluyong</t>
  </si>
  <si>
    <t xml:space="preserve"> City of Manila</t>
  </si>
  <si>
    <t xml:space="preserve"> City of Marikina</t>
  </si>
  <si>
    <t xml:space="preserve"> City of Muntinlupa</t>
  </si>
  <si>
    <t xml:space="preserve"> City of Navotas</t>
  </si>
  <si>
    <t xml:space="preserve"> City of Parañaque</t>
  </si>
  <si>
    <t xml:space="preserve"> Pasay City</t>
  </si>
  <si>
    <t xml:space="preserve"> City of Pasig</t>
  </si>
  <si>
    <t xml:space="preserve"> Quezon City</t>
  </si>
  <si>
    <t xml:space="preserve"> City of San Juan</t>
  </si>
  <si>
    <t xml:space="preserve"> City of Taguig</t>
  </si>
  <si>
    <t xml:space="preserve"> City of Valenzuela</t>
  </si>
  <si>
    <t xml:space="preserve"> Pateros</t>
  </si>
  <si>
    <t>Share (%)</t>
  </si>
  <si>
    <t>Month of Occurrence</t>
  </si>
  <si>
    <t>Daily Average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</si>
  <si>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</si>
  <si>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</si>
  <si>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</si>
  <si>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</si>
  <si>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</si>
  <si>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</si>
  <si>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</si>
  <si>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</si>
  <si>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</si>
  <si>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</si>
  <si>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</si>
  <si>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</si>
  <si>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</si>
  <si>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Figures are the result of the actual registration without any adjustment for under registration.
</t>
  </si>
  <si>
    <t>Age Group</t>
  </si>
  <si>
    <t>All Ages</t>
  </si>
  <si>
    <t>% to Total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</si>
  <si>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</si>
  <si>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</si>
  <si>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</si>
  <si>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</si>
  <si>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</si>
  <si>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</si>
  <si>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</si>
  <si>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</si>
  <si>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</si>
  <si>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- Counts are equal to 0</t>
  </si>
  <si>
    <t>-</t>
  </si>
  <si>
    <t>Not Stated</t>
  </si>
  <si>
    <t>* Percentages are less than 0.05</t>
  </si>
  <si>
    <t>*</t>
  </si>
  <si>
    <t>Both Sexes</t>
  </si>
  <si>
    <t>Others</t>
  </si>
  <si>
    <t>Place of Occurrence</t>
  </si>
  <si>
    <t>Philippine Statistics Authority (Data on deaths are those registered at the Office of the City/Municipal Civil Registrars throughout the country and submitted to the Office of the Civil Registrar General; Certificate of Death - Municipal Form No. 103)</t>
  </si>
  <si>
    <t>Figures are the result of the actual registration without any adjustment for under registration.
The percentage share for City/Municipality is based on the total number of registered deaths in NCR while the percentage share of NCR is based on the total number of registered deaths in the Philippines.</t>
  </si>
  <si>
    <t>Usual Residence</t>
  </si>
  <si>
    <t>Difference (Place of Occurrence Less Usual Residence)</t>
  </si>
  <si>
    <t>Under 1</t>
  </si>
  <si>
    <t>1-4</t>
  </si>
  <si>
    <t>5-9</t>
  </si>
  <si>
    <t>10-14</t>
  </si>
  <si>
    <t>60-64</t>
  </si>
  <si>
    <t>65-69</t>
  </si>
  <si>
    <t>70-74</t>
  </si>
  <si>
    <t>75-79</t>
  </si>
  <si>
    <t>80-84</t>
  </si>
  <si>
    <t>85 and over</t>
  </si>
  <si>
    <t>Sex Ratio</t>
  </si>
  <si>
    <t>% Attended</t>
  </si>
  <si>
    <t>Private Physician</t>
  </si>
  <si>
    <t>Public Health Officer</t>
  </si>
  <si>
    <t>Hospital Authority</t>
  </si>
  <si>
    <t>Attended</t>
  </si>
  <si>
    <t>Unattended</t>
  </si>
  <si>
    <t>%</t>
  </si>
  <si>
    <t>Health Facilities</t>
  </si>
  <si>
    <t>Home</t>
  </si>
  <si>
    <t>Site of Occurrence</t>
  </si>
  <si>
    <t>National Capital Region</t>
  </si>
  <si>
    <t>Leading Cause / Sex</t>
  </si>
  <si>
    <t>BOTH SEXES</t>
  </si>
  <si>
    <t>All causes of death</t>
  </si>
  <si>
    <t>1-026 Neoplasms</t>
  </si>
  <si>
    <t>1-067 Ischaemic Heart diseases</t>
  </si>
  <si>
    <t>1-069 Cerebrovascular diseases</t>
  </si>
  <si>
    <t>1-052 Diabetes Mellitus</t>
  </si>
  <si>
    <t>1-066 Hypertensive diseases</t>
  </si>
  <si>
    <t>1-074 Pneumonia</t>
  </si>
  <si>
    <t>1-005 Respiratory Tuberculosis</t>
  </si>
  <si>
    <t>1-076 Chronic Lower Respiratory diseases</t>
  </si>
  <si>
    <t>MALE</t>
  </si>
  <si>
    <t>FEMALE</t>
  </si>
  <si>
    <t>Other causes of death</t>
  </si>
  <si>
    <t>1-086 Remainder of diseases of the genitourinary system</t>
  </si>
  <si>
    <t>Average infant deaths per day</t>
  </si>
  <si>
    <t>Registration Status</t>
  </si>
  <si>
    <t>% Share</t>
  </si>
  <si>
    <t>Timely</t>
  </si>
  <si>
    <t>Late</t>
  </si>
  <si>
    <t>Causes of death are coded based on the ICD-10 Rules and Guidelines</t>
  </si>
  <si>
    <t>Symptoms, signs, and abnormal clinical and laboratory findings, not elsewhere classified (R00-R99) were not included in the ten leading causes of death</t>
  </si>
  <si>
    <t>Philippine Statistics Authority (Data on deaths are those registered at the Office of the City/Municipal Civil Registrars throughout the country and submitted to the Office of the Civil Registrar General; Certificate of Fetal Death - Municipal Form No. 103A)</t>
  </si>
  <si>
    <t>Details may not add up to total due to rounding</t>
  </si>
  <si>
    <t>Figures are the result of the actual registration without any adjustment for under registration.
Leap years:2016 and 2020.</t>
  </si>
  <si>
    <t>City/Municipality</t>
  </si>
  <si>
    <t>Table 1. Number and Percent Change of Registered Deaths by Place of Usual Residence, National Capital Region: 2014-2023</t>
  </si>
  <si>
    <t>Table 2. Number and Percent Distribution of Registered Deaths by Sex and by Place of Occurrence and Usual Residence (City/Municipality), 
National Capital Region: 2023</t>
  </si>
  <si>
    <t>Table 4. Number and Percent Distribution of Registered Deaths by Sex, Age Group, and Sex Ratio, by Place of Occurrence, National Capital Region: 2023</t>
  </si>
  <si>
    <t>Table 5. Number and Percent Distribution of Registered Deaths by Attendant and Place of Usual Residence (City/Municipality), National Capital Region: 2023</t>
  </si>
  <si>
    <t>Table 7. Number and Percent Distribution of Registered Infant Deaths by Sex and Place of Occurrence and Usual Residence (City/Municipality), National Capital Region: 2023</t>
  </si>
  <si>
    <t>Table 8. Number and Percent Distribution of Registered Maternal Deaths by Place of Occurrence and Usual Residence (City/Municipality), National Capital Region: 2023</t>
  </si>
  <si>
    <t>1-092 Certain conditions originating in the perinatal period</t>
  </si>
  <si>
    <t>1-080 Diseases of the liver</t>
  </si>
  <si>
    <t>1-081 Remainder of diseases of the digestive system</t>
  </si>
  <si>
    <t>Table 10. Ten Leading Causes of Death by Sex by Place of Occurrence, 
National Capital Region: 2023</t>
  </si>
  <si>
    <t>Table 11. Number and Percent Distribution of Registered Deaths by Registration Status, by Place of Occurrence (City/Municipality), National Capital Region: 2023</t>
  </si>
  <si>
    <t>Crude Death Rate
(Usual Residence)</t>
  </si>
  <si>
    <t>Table 6. Number and Percent Distribution of Registered Deaths by Site and Place of Occurrence (City/Municipality),
National Capital Region: 2023</t>
  </si>
  <si>
    <t>Table 9. Number and Percent Distribution of Registered Fetal Deaths by Usual Residence of Mother (City/Municipality), 
National Capital Region: 2023</t>
  </si>
  <si>
    <t>Table 3. Number, Percent Distribution, and Daily Average of Registered Deaths by Month of Occurrence, National Capital Region: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</si>
</sst>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_ ;\-#,##0.0\ "/>
    <numFmt numFmtId="168" formatCode="#,##0_ ;\-#,##0\ 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indent="2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165" fontId="3" fillId="0" borderId="0" xfId="0" applyNumberFormat="1" applyFont="1" applyAlignment="1">
      <alignment horizontal="center" vertical="center"/>
    </xf>
    <xf numFmtId="164" fontId="0" fillId="0" borderId="0" xfId="0" applyNumberFormat="1"/>
    <xf numFmtId="166" fontId="3" fillId="0" borderId="0" xfId="1" applyNumberFormat="1" applyFont="1" applyFill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166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 indent="1"/>
    </xf>
    <xf numFmtId="166" fontId="4" fillId="0" borderId="0" xfId="1" applyNumberFormat="1" applyFont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0" fontId="4" fillId="0" borderId="0" xfId="0" quotePrefix="1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1" fontId="4" fillId="0" borderId="0" xfId="0" applyNumberFormat="1" applyFont="1"/>
    <xf numFmtId="3" fontId="7" fillId="0" borderId="0" xfId="0" applyNumberFormat="1" applyFont="1"/>
    <xf numFmtId="0" fontId="1" fillId="0" borderId="0" xfId="0" applyFont="1" applyAlignment="1">
      <alignment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right" vertical="center"/>
    </xf>
    <xf numFmtId="41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0" fillId="0" borderId="2" xfId="0" applyBorder="1"/>
    <xf numFmtId="166" fontId="4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1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0" fillId="0" borderId="1" xfId="0" applyBorder="1"/>
    <xf numFmtId="3" fontId="4" fillId="0" borderId="0" xfId="0" applyNumberFormat="1" applyFont="1"/>
    <xf numFmtId="165" fontId="4" fillId="0" borderId="0" xfId="0" applyNumberFormat="1" applyFont="1"/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165" fontId="10" fillId="0" borderId="0" xfId="0" applyNumberFormat="1" applyFont="1"/>
    <xf numFmtId="165" fontId="9" fillId="0" borderId="0" xfId="0" applyNumberFormat="1" applyFont="1" applyAlignment="1">
      <alignment horizontal="right"/>
    </xf>
    <xf numFmtId="49" fontId="4" fillId="0" borderId="0" xfId="0" applyNumberFormat="1" applyFont="1"/>
    <xf numFmtId="3" fontId="0" fillId="0" borderId="0" xfId="0" applyNumberFormat="1"/>
    <xf numFmtId="165" fontId="9" fillId="0" borderId="0" xfId="0" applyNumberFormat="1" applyFont="1"/>
    <xf numFmtId="164" fontId="9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0" fillId="0" borderId="0" xfId="0" applyNumberFormat="1"/>
    <xf numFmtId="3" fontId="4" fillId="0" borderId="0" xfId="1" applyNumberFormat="1" applyFont="1"/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3" fontId="4" fillId="0" borderId="0" xfId="1" applyNumberFormat="1" applyFont="1" applyBorder="1"/>
    <xf numFmtId="164" fontId="4" fillId="0" borderId="0" xfId="1" applyNumberFormat="1" applyFont="1" applyBorder="1"/>
    <xf numFmtId="164" fontId="4" fillId="0" borderId="0" xfId="0" applyNumberFormat="1" applyFont="1"/>
    <xf numFmtId="166" fontId="4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/>
    <xf numFmtId="166" fontId="4" fillId="0" borderId="2" xfId="1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0" fontId="9" fillId="0" borderId="0" xfId="0" applyFont="1" applyAlignment="1">
      <alignment horizontal="left" indent="2"/>
    </xf>
    <xf numFmtId="164" fontId="9" fillId="0" borderId="0" xfId="1" applyNumberFormat="1" applyFont="1" applyBorder="1"/>
    <xf numFmtId="164" fontId="9" fillId="0" borderId="0" xfId="0" applyNumberFormat="1" applyFont="1"/>
    <xf numFmtId="165" fontId="9" fillId="0" borderId="0" xfId="1" applyNumberFormat="1" applyFont="1" applyBorder="1"/>
    <xf numFmtId="165" fontId="0" fillId="0" borderId="0" xfId="0" applyNumberForma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41" fontId="8" fillId="0" borderId="0" xfId="0" applyNumberFormat="1" applyFont="1" applyAlignment="1">
      <alignment horizontal="right" wrapText="1"/>
    </xf>
    <xf numFmtId="165" fontId="9" fillId="0" borderId="0" xfId="1" applyNumberFormat="1" applyFont="1" applyBorder="1" applyAlignment="1">
      <alignment horizontal="right"/>
    </xf>
    <xf numFmtId="0" fontId="1" fillId="0" borderId="0" xfId="0" applyFont="1"/>
    <xf numFmtId="0" fontId="9" fillId="0" borderId="0" xfId="0" applyFont="1"/>
    <xf numFmtId="0" fontId="10" fillId="0" borderId="0" xfId="0" applyFont="1"/>
    <xf numFmtId="3" fontId="4" fillId="0" borderId="0" xfId="1" applyNumberFormat="1" applyFont="1" applyFill="1"/>
    <xf numFmtId="167" fontId="0" fillId="0" borderId="0" xfId="0" applyNumberFormat="1"/>
    <xf numFmtId="0" fontId="4" fillId="0" borderId="0" xfId="0" applyFont="1" applyAlignment="1">
      <alignment horizontal="right" indent="1"/>
    </xf>
    <xf numFmtId="0" fontId="4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41" fontId="0" fillId="0" borderId="0" xfId="0" applyNumberFormat="1"/>
    <xf numFmtId="167" fontId="11" fillId="0" borderId="0" xfId="0" applyNumberFormat="1" applyFont="1" applyAlignment="1">
      <alignment horizontal="right" wrapText="1"/>
    </xf>
    <xf numFmtId="3" fontId="10" fillId="0" borderId="0" xfId="0" applyNumberFormat="1" applyFont="1"/>
    <xf numFmtId="0" fontId="1" fillId="0" borderId="0" xfId="0" applyFont="1" applyAlignment="1">
      <alignment horizontal="left" wrapText="1"/>
    </xf>
    <xf numFmtId="1" fontId="8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0" xfId="1" applyNumberFormat="1" applyFont="1" applyBorder="1" applyAlignment="1">
      <alignment horizontal="center" vertical="center" wrapText="1"/>
    </xf>
    <xf numFmtId="166" fontId="4" fillId="0" borderId="5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167" fontId="0" fillId="0" borderId="0" xfId="0" applyNumberFormat="1" applyBorder="1"/>
    <xf numFmtId="3" fontId="0" fillId="0" borderId="0" xfId="0" applyNumberFormat="1" applyBorder="1"/>
    <xf numFmtId="41" fontId="4" fillId="0" borderId="0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21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00000"/>
      </a:accent1>
      <a:accent2>
        <a:srgbClr val="FF0000"/>
      </a:accent2>
      <a:accent3>
        <a:srgbClr val="F54D4D"/>
      </a:accent3>
      <a:accent4>
        <a:srgbClr val="FE6666"/>
      </a:accent4>
      <a:accent5>
        <a:srgbClr val="FFA7A7"/>
      </a:accent5>
      <a:accent6>
        <a:srgbClr val="FEB4B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A669D-1610-47CE-8386-9FAD3838C3A8}">
  <dimension ref="A3:O46"/>
  <sheetViews>
    <sheetView tabSelected="1" zoomScaleNormal="100" workbookViewId="0">
      <selection activeCell="E22" sqref="E22"/>
    </sheetView>
  </sheetViews>
  <sheetFormatPr defaultRowHeight="15" x14ac:dyDescent="0.25"/>
  <cols>
    <col min="1" max="1" width="8.42578125" customWidth="1"/>
    <col min="2" max="2" width="15.140625" customWidth="1"/>
    <col min="3" max="12" width="14.140625" customWidth="1"/>
    <col min="13" max="13" width="13.85546875" customWidth="1"/>
    <col min="14" max="14" width="11.28515625" bestFit="1" customWidth="1"/>
  </cols>
  <sheetData>
    <row r="3" spans="1:13" ht="15.75" x14ac:dyDescent="0.25">
      <c r="A3" s="1" t="s">
        <v>117</v>
      </c>
      <c r="B3" s="2"/>
      <c r="C3" s="3"/>
      <c r="D3" s="3"/>
      <c r="E3" s="4"/>
      <c r="F3" s="3"/>
      <c r="G3" s="3"/>
      <c r="H3" s="3"/>
      <c r="I3" s="3"/>
      <c r="J3" s="3"/>
      <c r="K3" s="3"/>
      <c r="L3" s="3"/>
    </row>
    <row r="4" spans="1:13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7.25" customHeight="1" thickBot="1" x14ac:dyDescent="0.3">
      <c r="A5" s="43"/>
      <c r="B5" s="43"/>
      <c r="C5" s="44">
        <v>2014</v>
      </c>
      <c r="D5" s="44">
        <v>2015</v>
      </c>
      <c r="E5" s="44">
        <v>2016</v>
      </c>
      <c r="F5" s="44">
        <v>2017</v>
      </c>
      <c r="G5" s="44">
        <v>2018</v>
      </c>
      <c r="H5" s="44">
        <v>2019</v>
      </c>
      <c r="I5" s="44">
        <v>2020</v>
      </c>
      <c r="J5" s="44">
        <v>2021</v>
      </c>
      <c r="K5" s="44">
        <v>2022</v>
      </c>
      <c r="L5" s="44">
        <v>2023</v>
      </c>
    </row>
    <row r="6" spans="1:13" ht="9" customHeight="1" thickTop="1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x14ac:dyDescent="0.25">
      <c r="A7" s="103" t="s">
        <v>0</v>
      </c>
      <c r="B7" s="103"/>
      <c r="C7" s="7">
        <v>72235</v>
      </c>
      <c r="D7" s="7">
        <v>74530</v>
      </c>
      <c r="E7" s="7">
        <v>76839</v>
      </c>
      <c r="F7" s="7">
        <v>75187</v>
      </c>
      <c r="G7" s="7">
        <v>74934</v>
      </c>
      <c r="H7" s="7">
        <v>78599</v>
      </c>
      <c r="I7" s="7">
        <v>84355</v>
      </c>
      <c r="J7" s="7">
        <v>105178</v>
      </c>
      <c r="K7" s="7">
        <v>78917</v>
      </c>
      <c r="L7" s="7">
        <v>82410</v>
      </c>
      <c r="M7" s="58"/>
    </row>
    <row r="8" spans="1:13" x14ac:dyDescent="0.25">
      <c r="A8" s="104" t="s">
        <v>1</v>
      </c>
      <c r="B8" s="104"/>
      <c r="C8" s="9"/>
      <c r="D8" s="9">
        <v>3.1771302000415309</v>
      </c>
      <c r="E8" s="9">
        <v>3.0980813095397828</v>
      </c>
      <c r="F8" s="9">
        <v>-2.1499498952354923</v>
      </c>
      <c r="G8" s="9">
        <v>-0.33649434077699603</v>
      </c>
      <c r="H8" s="9">
        <v>4.89097072090106</v>
      </c>
      <c r="I8" s="9">
        <v>7.3232483873840639</v>
      </c>
      <c r="J8" s="9">
        <v>24.68496236144864</v>
      </c>
      <c r="K8" s="9">
        <v>-24.968149232729278</v>
      </c>
      <c r="L8" s="9">
        <v>4.426169266444492</v>
      </c>
    </row>
    <row r="9" spans="1:13" x14ac:dyDescent="0.25">
      <c r="A9" s="8" t="s">
        <v>2</v>
      </c>
      <c r="B9" s="8"/>
      <c r="C9" s="10">
        <v>197.9041095890411</v>
      </c>
      <c r="D9" s="10">
        <v>204.1917808219178</v>
      </c>
      <c r="E9" s="10">
        <v>209.94262295081967</v>
      </c>
      <c r="F9" s="10">
        <v>205.99178082191781</v>
      </c>
      <c r="G9" s="10">
        <v>205.2986301369863</v>
      </c>
      <c r="H9" s="10">
        <v>215.33972602739701</v>
      </c>
      <c r="I9" s="10">
        <v>230.47814207650273</v>
      </c>
      <c r="J9" s="10">
        <v>288.15890410958906</v>
      </c>
      <c r="K9" s="10">
        <v>216.21095890410959</v>
      </c>
      <c r="L9" s="10">
        <v>225.78082191780823</v>
      </c>
    </row>
    <row r="10" spans="1:13" x14ac:dyDescent="0.25">
      <c r="A10" s="8" t="s">
        <v>3</v>
      </c>
      <c r="B10" s="8"/>
      <c r="C10" s="15">
        <v>8.2460045662100452</v>
      </c>
      <c r="D10" s="15">
        <v>8.5079908675799079</v>
      </c>
      <c r="E10" s="15">
        <v>8.7476092896174862</v>
      </c>
      <c r="F10" s="15">
        <v>8.5829908675799089</v>
      </c>
      <c r="G10" s="15">
        <v>8.5541095890410954</v>
      </c>
      <c r="H10" s="15">
        <v>8.9724885844748865</v>
      </c>
      <c r="I10" s="15">
        <v>9.6032559198542806</v>
      </c>
      <c r="J10" s="15">
        <v>12.006621004566211</v>
      </c>
      <c r="K10" s="15">
        <v>9.0087899543378995</v>
      </c>
      <c r="L10" s="15">
        <v>9.4075342465753433</v>
      </c>
    </row>
    <row r="11" spans="1:13" hidden="1" x14ac:dyDescent="0.25">
      <c r="A11" s="104" t="s">
        <v>6</v>
      </c>
      <c r="B11" s="104"/>
      <c r="C11" s="15"/>
      <c r="D11" s="15" t="e">
        <f t="shared" ref="D11:L11" si="0">(D7/F25)*1000</f>
        <v>#DIV/0!</v>
      </c>
      <c r="E11" s="15" t="e">
        <f t="shared" si="0"/>
        <v>#DIV/0!</v>
      </c>
      <c r="F11" s="15" t="e">
        <f t="shared" si="0"/>
        <v>#DIV/0!</v>
      </c>
      <c r="G11" s="15" t="e">
        <f t="shared" si="0"/>
        <v>#DIV/0!</v>
      </c>
      <c r="H11" s="15" t="e">
        <f t="shared" si="0"/>
        <v>#DIV/0!</v>
      </c>
      <c r="I11" s="15" t="e">
        <f t="shared" si="0"/>
        <v>#DIV/0!</v>
      </c>
      <c r="J11" s="15" t="e">
        <f t="shared" si="0"/>
        <v>#DIV/0!</v>
      </c>
      <c r="K11" s="15" t="e">
        <f t="shared" si="0"/>
        <v>#DIV/0!</v>
      </c>
      <c r="L11" s="15" t="e">
        <f t="shared" si="0"/>
        <v>#DIV/0!</v>
      </c>
    </row>
    <row r="12" spans="1:13" ht="9" customHeight="1" thickBot="1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ht="10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12.75" customHeight="1" x14ac:dyDescent="0.25">
      <c r="A14" s="12" t="s">
        <v>4</v>
      </c>
      <c r="B14" s="105" t="s">
        <v>65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</row>
    <row r="15" spans="1:13" ht="12.75" customHeight="1" x14ac:dyDescent="0.25">
      <c r="A15" s="1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</row>
    <row r="16" spans="1:13" ht="12.75" customHeight="1" x14ac:dyDescent="0.25">
      <c r="A16" s="14" t="s">
        <v>5</v>
      </c>
      <c r="B16" s="105" t="s">
        <v>115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spans="1:15" ht="12.75" customHeight="1" x14ac:dyDescent="0.25">
      <c r="A17" s="1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20" spans="1:15" x14ac:dyDescent="0.25">
      <c r="C20" s="62"/>
      <c r="D20" s="62"/>
      <c r="E20" s="62"/>
    </row>
    <row r="23" spans="1:15" x14ac:dyDescent="0.25"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</row>
    <row r="24" spans="1:15" x14ac:dyDescent="0.25"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0"/>
    </row>
    <row r="25" spans="1:15" x14ac:dyDescent="0.25">
      <c r="B25" s="130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0"/>
    </row>
    <row r="26" spans="1:15" x14ac:dyDescent="0.25"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</row>
    <row r="46" spans="3:12" x14ac:dyDescent="0.25">
      <c r="C46" s="16"/>
      <c r="D46" s="16"/>
      <c r="E46" s="16"/>
      <c r="F46" s="16"/>
      <c r="G46" s="16"/>
      <c r="H46" s="16"/>
      <c r="I46" s="16"/>
      <c r="J46" s="16"/>
      <c r="K46" s="16"/>
      <c r="L46" s="62"/>
    </row>
  </sheetData>
  <mergeCells count="5">
    <mergeCell ref="A7:B7"/>
    <mergeCell ref="A8:B8"/>
    <mergeCell ref="A11:B11"/>
    <mergeCell ref="B14:L15"/>
    <mergeCell ref="B16:L17"/>
  </mergeCells>
  <pageMargins left="0.59055118110236227" right="0.59055118110236227" top="2.1259842519685042" bottom="0.74803149606299213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BC57-D630-432B-9BD5-17A9688057E7}">
  <dimension ref="A4:K90"/>
  <sheetViews>
    <sheetView topLeftCell="A12" zoomScaleNormal="100" workbookViewId="0">
      <selection activeCell="D15" sqref="D15"/>
    </sheetView>
  </sheetViews>
  <sheetFormatPr defaultRowHeight="15" x14ac:dyDescent="0.25"/>
  <cols>
    <col min="2" max="2" width="51.42578125" customWidth="1"/>
    <col min="3" max="4" width="17" customWidth="1"/>
    <col min="5" max="8" width="15.5703125" customWidth="1"/>
    <col min="9" max="10" width="15.42578125" customWidth="1"/>
    <col min="11" max="12" width="13.140625" customWidth="1"/>
  </cols>
  <sheetData>
    <row r="4" spans="1:11" ht="34.5" customHeight="1" x14ac:dyDescent="0.25">
      <c r="A4" s="106" t="s">
        <v>126</v>
      </c>
      <c r="B4" s="106"/>
      <c r="C4" s="106"/>
      <c r="D4" s="106"/>
      <c r="E4" s="35"/>
      <c r="F4" s="35"/>
      <c r="G4" s="35"/>
      <c r="H4" s="35"/>
      <c r="I4" s="64"/>
      <c r="J4" s="64"/>
      <c r="K4" s="64"/>
    </row>
    <row r="5" spans="1:11" ht="15.75" thickBot="1" x14ac:dyDescent="0.3"/>
    <row r="6" spans="1:11" ht="9" customHeight="1" x14ac:dyDescent="0.25">
      <c r="A6" s="51"/>
      <c r="B6" s="20"/>
      <c r="C6" s="67"/>
      <c r="D6" s="65"/>
    </row>
    <row r="7" spans="1:11" x14ac:dyDescent="0.25">
      <c r="A7" s="120" t="s">
        <v>91</v>
      </c>
      <c r="B7" s="120"/>
      <c r="C7" s="129" t="s">
        <v>0</v>
      </c>
      <c r="D7" s="129" t="s">
        <v>28</v>
      </c>
    </row>
    <row r="8" spans="1:11" x14ac:dyDescent="0.25">
      <c r="A8" s="120"/>
      <c r="B8" s="120"/>
      <c r="C8" s="129"/>
      <c r="D8" s="129"/>
    </row>
    <row r="9" spans="1:11" ht="9" customHeight="1" thickBot="1" x14ac:dyDescent="0.3">
      <c r="A9" s="52"/>
      <c r="B9" s="39"/>
      <c r="C9" s="68"/>
      <c r="D9" s="66"/>
    </row>
    <row r="10" spans="1:11" ht="9" customHeight="1" thickTop="1" x14ac:dyDescent="0.25">
      <c r="A10" s="14"/>
      <c r="B10" s="14"/>
      <c r="C10" s="14"/>
      <c r="D10" s="14"/>
    </row>
    <row r="11" spans="1:11" x14ac:dyDescent="0.25">
      <c r="A11" s="14" t="s">
        <v>92</v>
      </c>
      <c r="B11" s="24"/>
      <c r="C11" s="69"/>
      <c r="D11" s="70"/>
    </row>
    <row r="12" spans="1:11" s="92" customFormat="1" x14ac:dyDescent="0.25">
      <c r="A12" s="91" t="s">
        <v>93</v>
      </c>
      <c r="B12" s="54"/>
      <c r="C12" s="69">
        <v>96411</v>
      </c>
      <c r="D12" s="70">
        <v>100</v>
      </c>
      <c r="F12" s="100"/>
      <c r="G12" s="100"/>
    </row>
    <row r="13" spans="1:11" x14ac:dyDescent="0.25">
      <c r="A13" s="14"/>
      <c r="B13" s="24" t="s">
        <v>95</v>
      </c>
      <c r="C13" s="69">
        <v>25301</v>
      </c>
      <c r="D13" s="70">
        <v>26.242856105631102</v>
      </c>
    </row>
    <row r="14" spans="1:11" x14ac:dyDescent="0.25">
      <c r="A14" s="14"/>
      <c r="B14" s="24" t="s">
        <v>94</v>
      </c>
      <c r="C14" s="69">
        <v>13487</v>
      </c>
      <c r="D14" s="70">
        <v>13.9890676375102</v>
      </c>
    </row>
    <row r="15" spans="1:11" x14ac:dyDescent="0.25">
      <c r="A15" s="24"/>
      <c r="B15" s="24" t="s">
        <v>96</v>
      </c>
      <c r="C15" s="69">
        <v>8469</v>
      </c>
      <c r="D15" s="70">
        <v>8.7842673553847597</v>
      </c>
    </row>
    <row r="16" spans="1:11" x14ac:dyDescent="0.25">
      <c r="A16" s="24"/>
      <c r="B16" s="24" t="s">
        <v>97</v>
      </c>
      <c r="C16" s="69">
        <v>6234</v>
      </c>
      <c r="D16" s="70">
        <v>6.4660671500140028</v>
      </c>
    </row>
    <row r="17" spans="1:8" x14ac:dyDescent="0.25">
      <c r="A17" s="24"/>
      <c r="B17" s="24" t="s">
        <v>99</v>
      </c>
      <c r="C17" s="69">
        <v>5757</v>
      </c>
      <c r="D17" s="70">
        <v>5.9713103276597064</v>
      </c>
    </row>
    <row r="18" spans="1:8" x14ac:dyDescent="0.25">
      <c r="A18" s="24"/>
      <c r="B18" s="24" t="s">
        <v>98</v>
      </c>
      <c r="C18" s="69">
        <v>4501</v>
      </c>
      <c r="D18" s="70">
        <v>4.6685544180643284</v>
      </c>
    </row>
    <row r="19" spans="1:8" x14ac:dyDescent="0.25">
      <c r="A19" s="24"/>
      <c r="B19" s="24" t="s">
        <v>100</v>
      </c>
      <c r="C19" s="69">
        <v>3503</v>
      </c>
      <c r="D19" s="70">
        <v>3.6334028274781924</v>
      </c>
    </row>
    <row r="20" spans="1:8" x14ac:dyDescent="0.25">
      <c r="A20" s="24"/>
      <c r="B20" s="24" t="s">
        <v>101</v>
      </c>
      <c r="C20" s="69">
        <v>2449</v>
      </c>
      <c r="D20" s="70">
        <v>2.5401665785024532</v>
      </c>
    </row>
    <row r="21" spans="1:8" x14ac:dyDescent="0.25">
      <c r="A21" s="24"/>
      <c r="B21" s="24" t="s">
        <v>123</v>
      </c>
      <c r="C21" s="69">
        <v>1892</v>
      </c>
      <c r="D21" s="70">
        <v>1.9624316727344389</v>
      </c>
    </row>
    <row r="22" spans="1:8" x14ac:dyDescent="0.25">
      <c r="A22" s="24"/>
      <c r="B22" s="24" t="s">
        <v>105</v>
      </c>
      <c r="C22" s="69">
        <v>1805</v>
      </c>
      <c r="D22" s="70">
        <v>1.8721930070220203</v>
      </c>
    </row>
    <row r="23" spans="1:8" x14ac:dyDescent="0.25">
      <c r="A23" s="91" t="s">
        <v>104</v>
      </c>
      <c r="B23" s="24"/>
      <c r="C23" s="88">
        <v>23013</v>
      </c>
      <c r="D23" s="70">
        <v>23.869682919998755</v>
      </c>
    </row>
    <row r="24" spans="1:8" x14ac:dyDescent="0.25">
      <c r="A24" s="24"/>
      <c r="B24" s="24"/>
      <c r="C24" s="88"/>
      <c r="D24" s="70"/>
    </row>
    <row r="25" spans="1:8" x14ac:dyDescent="0.25">
      <c r="A25" s="14" t="s">
        <v>102</v>
      </c>
      <c r="B25" s="24"/>
      <c r="C25" s="69"/>
      <c r="D25" s="70"/>
    </row>
    <row r="26" spans="1:8" s="92" customFormat="1" x14ac:dyDescent="0.25">
      <c r="A26" s="91" t="s">
        <v>93</v>
      </c>
      <c r="B26" s="54"/>
      <c r="C26" s="69">
        <v>53524</v>
      </c>
      <c r="D26" s="70">
        <v>99.999999999999986</v>
      </c>
    </row>
    <row r="27" spans="1:8" x14ac:dyDescent="0.25">
      <c r="A27" s="14"/>
      <c r="B27" s="24" t="s">
        <v>95</v>
      </c>
      <c r="C27" s="69">
        <v>15069</v>
      </c>
      <c r="D27" s="70">
        <v>28.153725431582092</v>
      </c>
      <c r="E27" s="58"/>
      <c r="F27" s="58"/>
      <c r="G27" s="58"/>
      <c r="H27" s="58"/>
    </row>
    <row r="28" spans="1:8" x14ac:dyDescent="0.25">
      <c r="A28" s="14"/>
      <c r="B28" s="24" t="s">
        <v>94</v>
      </c>
      <c r="C28" s="69">
        <v>5736</v>
      </c>
      <c r="D28" s="70">
        <v>10.716687840968538</v>
      </c>
    </row>
    <row r="29" spans="1:8" x14ac:dyDescent="0.25">
      <c r="A29" s="24"/>
      <c r="B29" s="24" t="s">
        <v>96</v>
      </c>
      <c r="C29" s="88">
        <v>4957</v>
      </c>
      <c r="D29" s="70">
        <v>9.2612659741424412</v>
      </c>
      <c r="F29" s="24"/>
    </row>
    <row r="30" spans="1:8" x14ac:dyDescent="0.25">
      <c r="A30" s="24"/>
      <c r="B30" s="24" t="s">
        <v>97</v>
      </c>
      <c r="C30" s="88">
        <v>3229</v>
      </c>
      <c r="D30" s="70">
        <v>6.0328077124280695</v>
      </c>
      <c r="F30" s="24"/>
    </row>
    <row r="31" spans="1:8" x14ac:dyDescent="0.25">
      <c r="A31" s="24"/>
      <c r="B31" s="24" t="s">
        <v>99</v>
      </c>
      <c r="C31" s="88">
        <v>2877</v>
      </c>
      <c r="D31" s="70">
        <v>5.3751588072640315</v>
      </c>
    </row>
    <row r="32" spans="1:8" x14ac:dyDescent="0.25">
      <c r="A32" s="24"/>
      <c r="B32" s="24" t="s">
        <v>100</v>
      </c>
      <c r="C32" s="88">
        <v>2534</v>
      </c>
      <c r="D32" s="70">
        <v>4.7343247888797544</v>
      </c>
      <c r="F32" s="24"/>
    </row>
    <row r="33" spans="1:7" x14ac:dyDescent="0.25">
      <c r="A33" s="24"/>
      <c r="B33" s="24" t="s">
        <v>98</v>
      </c>
      <c r="C33" s="88">
        <v>2298</v>
      </c>
      <c r="D33" s="70">
        <v>4.2934010910993203</v>
      </c>
      <c r="F33" s="24"/>
    </row>
    <row r="34" spans="1:7" x14ac:dyDescent="0.25">
      <c r="A34" s="24"/>
      <c r="B34" s="24" t="s">
        <v>101</v>
      </c>
      <c r="C34" s="88">
        <v>1554</v>
      </c>
      <c r="D34" s="70">
        <v>2.9033704506389655</v>
      </c>
      <c r="F34" s="24"/>
    </row>
    <row r="35" spans="1:7" x14ac:dyDescent="0.25">
      <c r="A35" s="24"/>
      <c r="B35" s="24" t="s">
        <v>123</v>
      </c>
      <c r="C35" s="88">
        <v>1090</v>
      </c>
      <c r="D35" s="70">
        <v>2.0364696211045512</v>
      </c>
      <c r="F35" s="24"/>
    </row>
    <row r="36" spans="1:7" x14ac:dyDescent="0.25">
      <c r="A36" s="24"/>
      <c r="B36" s="24" t="s">
        <v>124</v>
      </c>
      <c r="C36" s="88">
        <v>1031</v>
      </c>
      <c r="D36" s="70">
        <v>1.9262386966594425</v>
      </c>
      <c r="F36" s="24"/>
    </row>
    <row r="37" spans="1:7" x14ac:dyDescent="0.25">
      <c r="A37" s="91" t="s">
        <v>104</v>
      </c>
      <c r="B37" s="24"/>
      <c r="C37" s="88">
        <v>13149</v>
      </c>
      <c r="D37" s="70">
        <v>24.566549585232792</v>
      </c>
    </row>
    <row r="38" spans="1:7" x14ac:dyDescent="0.25">
      <c r="A38" s="24"/>
      <c r="B38" s="24"/>
      <c r="C38" s="88"/>
    </row>
    <row r="39" spans="1:7" x14ac:dyDescent="0.25">
      <c r="A39" s="14" t="s">
        <v>103</v>
      </c>
      <c r="B39" s="24"/>
      <c r="C39" s="69"/>
      <c r="D39" s="70"/>
    </row>
    <row r="40" spans="1:7" s="92" customFormat="1" x14ac:dyDescent="0.25">
      <c r="A40" s="91" t="s">
        <v>93</v>
      </c>
      <c r="B40" s="54"/>
      <c r="C40" s="69">
        <v>42887</v>
      </c>
      <c r="D40" s="70">
        <v>100</v>
      </c>
      <c r="F40" s="100"/>
      <c r="G40" s="100"/>
    </row>
    <row r="41" spans="1:7" x14ac:dyDescent="0.25">
      <c r="A41" s="14"/>
      <c r="B41" s="24" t="s">
        <v>95</v>
      </c>
      <c r="C41" s="69">
        <v>10232</v>
      </c>
      <c r="D41" s="70">
        <v>23.858045561592093</v>
      </c>
    </row>
    <row r="42" spans="1:7" x14ac:dyDescent="0.25">
      <c r="A42" s="14"/>
      <c r="B42" s="24" t="s">
        <v>94</v>
      </c>
      <c r="C42" s="69">
        <v>7751</v>
      </c>
      <c r="D42" s="70">
        <v>18.073075757222469</v>
      </c>
    </row>
    <row r="43" spans="1:7" x14ac:dyDescent="0.25">
      <c r="A43" s="24"/>
      <c r="B43" s="24" t="s">
        <v>96</v>
      </c>
      <c r="C43" s="88">
        <v>3512</v>
      </c>
      <c r="D43" s="70">
        <v>8.1889616900226176</v>
      </c>
    </row>
    <row r="44" spans="1:7" x14ac:dyDescent="0.25">
      <c r="A44" s="24"/>
      <c r="B44" s="24" t="s">
        <v>97</v>
      </c>
      <c r="C44" s="88">
        <v>3005</v>
      </c>
      <c r="D44" s="70">
        <v>7.0067852729265274</v>
      </c>
    </row>
    <row r="45" spans="1:7" x14ac:dyDescent="0.25">
      <c r="A45" s="24"/>
      <c r="B45" s="24" t="s">
        <v>99</v>
      </c>
      <c r="C45" s="88">
        <v>2880</v>
      </c>
      <c r="D45" s="70">
        <v>6.7153216592440597</v>
      </c>
    </row>
    <row r="46" spans="1:7" x14ac:dyDescent="0.25">
      <c r="A46" s="24"/>
      <c r="B46" s="24" t="s">
        <v>98</v>
      </c>
      <c r="C46" s="88">
        <v>1967</v>
      </c>
      <c r="D46" s="70">
        <v>4.5864714249073142</v>
      </c>
    </row>
    <row r="47" spans="1:7" x14ac:dyDescent="0.25">
      <c r="A47" s="24"/>
      <c r="B47" s="24" t="s">
        <v>100</v>
      </c>
      <c r="C47" s="88">
        <v>1205</v>
      </c>
      <c r="D47" s="70">
        <v>2.8097092358989904</v>
      </c>
    </row>
    <row r="48" spans="1:7" x14ac:dyDescent="0.25">
      <c r="A48" s="24"/>
      <c r="B48" s="24" t="s">
        <v>105</v>
      </c>
      <c r="C48" s="88">
        <v>895</v>
      </c>
      <c r="D48" s="70">
        <v>2.0868794739664702</v>
      </c>
    </row>
    <row r="49" spans="1:11" x14ac:dyDescent="0.25">
      <c r="A49" s="24"/>
      <c r="B49" s="24" t="s">
        <v>123</v>
      </c>
      <c r="C49" s="88">
        <v>802</v>
      </c>
      <c r="D49" s="70">
        <v>1.8700305453867139</v>
      </c>
    </row>
    <row r="50" spans="1:11" x14ac:dyDescent="0.25">
      <c r="A50" s="24"/>
      <c r="B50" s="24" t="s">
        <v>125</v>
      </c>
      <c r="C50" s="88">
        <v>774</v>
      </c>
      <c r="D50" s="70">
        <v>1.8047426959218411</v>
      </c>
    </row>
    <row r="51" spans="1:11" x14ac:dyDescent="0.25">
      <c r="A51" s="91" t="s">
        <v>104</v>
      </c>
      <c r="B51" s="24"/>
      <c r="C51" s="88">
        <v>9864</v>
      </c>
      <c r="D51" s="70">
        <v>22.999976682910905</v>
      </c>
    </row>
    <row r="52" spans="1:11" ht="9" customHeight="1" thickBot="1" x14ac:dyDescent="0.3">
      <c r="A52" s="38"/>
      <c r="B52" s="38"/>
      <c r="C52" s="48"/>
      <c r="D52" s="48"/>
    </row>
    <row r="53" spans="1:11" ht="9" customHeight="1" x14ac:dyDescent="0.25"/>
    <row r="54" spans="1:11" ht="12.75" customHeight="1" x14ac:dyDescent="0.25">
      <c r="A54" s="12" t="s">
        <v>4</v>
      </c>
      <c r="B54" s="105" t="s">
        <v>65</v>
      </c>
      <c r="C54" s="105"/>
      <c r="D54" s="105"/>
      <c r="E54" s="32"/>
      <c r="F54" s="32"/>
      <c r="G54" s="32"/>
      <c r="H54" s="32"/>
      <c r="I54" s="32"/>
      <c r="J54" s="32"/>
      <c r="K54" s="32"/>
    </row>
    <row r="55" spans="1:11" ht="12.75" customHeight="1" x14ac:dyDescent="0.25">
      <c r="A55" s="12"/>
      <c r="B55" s="105"/>
      <c r="C55" s="105"/>
      <c r="D55" s="105"/>
      <c r="E55" s="32"/>
      <c r="F55" s="32"/>
      <c r="G55" s="32"/>
      <c r="H55" s="32"/>
      <c r="I55" s="32"/>
      <c r="J55" s="32"/>
      <c r="K55" s="32"/>
    </row>
    <row r="56" spans="1:11" ht="12.75" customHeight="1" x14ac:dyDescent="0.25">
      <c r="A56" s="12"/>
      <c r="B56" s="105"/>
      <c r="C56" s="105"/>
      <c r="D56" s="105"/>
      <c r="E56" s="32"/>
      <c r="F56" s="32"/>
      <c r="G56" s="32"/>
      <c r="H56" s="32"/>
      <c r="I56" s="32"/>
      <c r="J56" s="32"/>
      <c r="K56" s="32"/>
    </row>
    <row r="57" spans="1:11" ht="13.5" customHeight="1" x14ac:dyDescent="0.25">
      <c r="A57" s="14" t="s">
        <v>5</v>
      </c>
      <c r="B57" s="114" t="s">
        <v>44</v>
      </c>
      <c r="C57" s="114"/>
      <c r="D57" s="114"/>
      <c r="E57" s="78"/>
      <c r="F57" s="78"/>
      <c r="G57" s="78"/>
      <c r="H57" s="78"/>
      <c r="I57" s="78"/>
      <c r="J57" s="78"/>
    </row>
    <row r="58" spans="1:11" ht="13.5" customHeight="1" x14ac:dyDescent="0.25">
      <c r="A58" s="14"/>
      <c r="B58" s="114" t="s">
        <v>111</v>
      </c>
      <c r="C58" s="114"/>
      <c r="D58" s="114"/>
      <c r="E58" s="78"/>
      <c r="F58" s="78"/>
      <c r="G58" s="78"/>
      <c r="H58" s="78"/>
      <c r="I58" s="78"/>
      <c r="J58" s="78"/>
    </row>
    <row r="59" spans="1:11" ht="13.5" customHeight="1" x14ac:dyDescent="0.25">
      <c r="A59" s="14"/>
      <c r="B59" s="114" t="s">
        <v>112</v>
      </c>
      <c r="C59" s="114"/>
      <c r="D59" s="114"/>
      <c r="E59" s="78"/>
      <c r="F59" s="78"/>
      <c r="G59" s="78"/>
      <c r="H59" s="78"/>
      <c r="I59" s="78"/>
      <c r="J59" s="78"/>
    </row>
    <row r="60" spans="1:11" ht="13.5" customHeight="1" x14ac:dyDescent="0.25">
      <c r="A60" s="14"/>
      <c r="B60" s="114"/>
      <c r="C60" s="114"/>
      <c r="D60" s="114"/>
      <c r="E60" s="80"/>
      <c r="F60" s="80"/>
      <c r="G60" s="80"/>
      <c r="H60" s="80"/>
      <c r="I60" s="80"/>
      <c r="J60" s="80"/>
      <c r="K60" s="80"/>
    </row>
    <row r="66" spans="2:11" x14ac:dyDescent="0.25">
      <c r="B66" s="24"/>
      <c r="C66" s="58"/>
      <c r="D66" s="58"/>
      <c r="E66" s="58"/>
      <c r="F66" s="58"/>
      <c r="G66" s="58"/>
    </row>
    <row r="67" spans="2:11" x14ac:dyDescent="0.25">
      <c r="B67" s="24"/>
      <c r="C67" s="88"/>
      <c r="D67" s="24"/>
      <c r="E67" s="22"/>
      <c r="F67" s="22"/>
    </row>
    <row r="68" spans="2:11" x14ac:dyDescent="0.25">
      <c r="B68" s="24"/>
      <c r="C68" s="88"/>
      <c r="D68" s="24"/>
      <c r="E68" s="93"/>
      <c r="F68" s="63"/>
    </row>
    <row r="69" spans="2:11" x14ac:dyDescent="0.25">
      <c r="B69" s="24"/>
      <c r="C69" s="88"/>
      <c r="D69" s="24"/>
      <c r="E69" s="93"/>
      <c r="F69" s="63"/>
    </row>
    <row r="70" spans="2:11" x14ac:dyDescent="0.25">
      <c r="B70" s="24"/>
      <c r="C70" s="88"/>
      <c r="D70" s="24"/>
      <c r="E70" s="93"/>
      <c r="F70" s="63"/>
    </row>
    <row r="71" spans="2:11" x14ac:dyDescent="0.25">
      <c r="B71" s="24"/>
      <c r="C71" s="88"/>
      <c r="D71" s="24"/>
      <c r="E71" s="93"/>
      <c r="F71" s="63"/>
    </row>
    <row r="72" spans="2:11" x14ac:dyDescent="0.25">
      <c r="B72" s="24"/>
      <c r="C72" s="88"/>
      <c r="D72" s="24"/>
      <c r="E72" s="63"/>
      <c r="F72" s="63"/>
    </row>
    <row r="73" spans="2:11" x14ac:dyDescent="0.25">
      <c r="B73" s="24"/>
      <c r="C73" s="88"/>
      <c r="D73" s="24"/>
      <c r="E73" s="63"/>
      <c r="F73" s="63"/>
    </row>
    <row r="74" spans="2:11" x14ac:dyDescent="0.25">
      <c r="B74" s="24"/>
      <c r="C74" s="88"/>
      <c r="D74" s="24"/>
      <c r="E74" s="63"/>
      <c r="F74" s="63"/>
    </row>
    <row r="75" spans="2:11" x14ac:dyDescent="0.25">
      <c r="B75" s="24"/>
      <c r="C75" s="69"/>
      <c r="D75" s="24"/>
      <c r="E75" s="63"/>
      <c r="F75" s="63"/>
    </row>
    <row r="76" spans="2:11" x14ac:dyDescent="0.25">
      <c r="B76" s="24"/>
      <c r="C76" s="69"/>
      <c r="D76" s="24"/>
      <c r="E76" s="63"/>
      <c r="F76" s="63"/>
    </row>
    <row r="77" spans="2:11" x14ac:dyDescent="0.25">
      <c r="B77" s="14"/>
      <c r="C77" s="70"/>
      <c r="D77" s="62"/>
      <c r="E77" s="63"/>
      <c r="F77" s="63"/>
    </row>
    <row r="78" spans="2:11" x14ac:dyDescent="0.25">
      <c r="B78" s="14"/>
      <c r="C78" s="71"/>
      <c r="D78" s="62"/>
      <c r="E78" s="63"/>
      <c r="F78" s="63"/>
    </row>
    <row r="79" spans="2:11" x14ac:dyDescent="0.25">
      <c r="B79" s="14"/>
      <c r="C79" s="71"/>
      <c r="D79" s="62"/>
      <c r="E79" s="63"/>
      <c r="F79" s="63"/>
      <c r="K79" s="73"/>
    </row>
    <row r="80" spans="2:11" x14ac:dyDescent="0.25">
      <c r="B80" s="14"/>
      <c r="C80" s="71"/>
      <c r="D80" s="62"/>
      <c r="E80" s="63"/>
      <c r="F80" s="63"/>
    </row>
    <row r="81" spans="2:6" x14ac:dyDescent="0.25">
      <c r="B81" s="24"/>
      <c r="C81" s="69"/>
      <c r="D81" s="62"/>
      <c r="E81" s="63"/>
      <c r="F81" s="63"/>
    </row>
    <row r="82" spans="2:6" x14ac:dyDescent="0.25">
      <c r="B82" s="24"/>
      <c r="C82" s="69"/>
      <c r="D82" s="62"/>
      <c r="E82" s="63"/>
      <c r="F82" s="63"/>
    </row>
    <row r="83" spans="2:6" x14ac:dyDescent="0.25">
      <c r="B83" s="24"/>
      <c r="C83" s="88"/>
      <c r="D83" s="62"/>
      <c r="E83" s="63"/>
      <c r="F83" s="63"/>
    </row>
    <row r="84" spans="2:6" x14ac:dyDescent="0.25">
      <c r="B84" s="24"/>
      <c r="C84" s="88"/>
      <c r="D84" s="62"/>
      <c r="E84" s="63"/>
      <c r="F84" s="63"/>
    </row>
    <row r="85" spans="2:6" x14ac:dyDescent="0.25">
      <c r="B85" s="24"/>
      <c r="C85" s="88"/>
    </row>
    <row r="86" spans="2:6" x14ac:dyDescent="0.25">
      <c r="B86" s="24"/>
      <c r="C86" s="88"/>
    </row>
    <row r="87" spans="2:6" x14ac:dyDescent="0.25">
      <c r="B87" s="24"/>
      <c r="C87" s="88"/>
    </row>
    <row r="88" spans="2:6" x14ac:dyDescent="0.25">
      <c r="B88" s="24"/>
      <c r="C88" s="88"/>
    </row>
    <row r="89" spans="2:6" x14ac:dyDescent="0.25">
      <c r="B89" s="24"/>
      <c r="C89" s="88"/>
    </row>
    <row r="90" spans="2:6" x14ac:dyDescent="0.25">
      <c r="B90" s="24"/>
      <c r="C90" s="88"/>
    </row>
  </sheetData>
  <sortState xmlns:xlrd2="http://schemas.microsoft.com/office/spreadsheetml/2017/richdata2" ref="C67:D76">
    <sortCondition ref="C67:C76"/>
  </sortState>
  <mergeCells count="8">
    <mergeCell ref="B57:D57"/>
    <mergeCell ref="B58:D58"/>
    <mergeCell ref="B59:D60"/>
    <mergeCell ref="A4:D4"/>
    <mergeCell ref="A7:B8"/>
    <mergeCell ref="C7:C8"/>
    <mergeCell ref="D7:D8"/>
    <mergeCell ref="B54:D56"/>
  </mergeCells>
  <pageMargins left="0.9055118110236221" right="0.70866141732283472" top="0.35433070866141736" bottom="0.74803149606299213" header="0.31496062992125984" footer="0.31496062992125984"/>
  <pageSetup paperSize="9" scale="88" orientation="portrait" r:id="rId1"/>
  <rowBreaks count="1" manualBreakCount="1">
    <brk id="60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C4F8D-5F54-43D9-8FE9-A6D4CE187B33}">
  <dimension ref="A4:K59"/>
  <sheetViews>
    <sheetView zoomScaleNormal="100" workbookViewId="0">
      <selection activeCell="I27" sqref="I27"/>
    </sheetView>
  </sheetViews>
  <sheetFormatPr defaultRowHeight="15" x14ac:dyDescent="0.25"/>
  <cols>
    <col min="2" max="2" width="29.28515625" customWidth="1"/>
    <col min="3" max="4" width="18.5703125" customWidth="1"/>
    <col min="5" max="8" width="15.5703125" customWidth="1"/>
    <col min="9" max="10" width="15.42578125" customWidth="1"/>
    <col min="11" max="12" width="13.140625" customWidth="1"/>
  </cols>
  <sheetData>
    <row r="4" spans="1:11" ht="34.5" customHeight="1" x14ac:dyDescent="0.25">
      <c r="A4" s="106" t="s">
        <v>127</v>
      </c>
      <c r="B4" s="106"/>
      <c r="C4" s="106"/>
      <c r="D4" s="106"/>
      <c r="E4" s="106"/>
      <c r="F4" s="106"/>
      <c r="G4" s="106"/>
      <c r="H4" s="106"/>
      <c r="I4" s="64"/>
      <c r="J4" s="64"/>
      <c r="K4" s="64"/>
    </row>
    <row r="5" spans="1:11" ht="15.75" thickBot="1" x14ac:dyDescent="0.3"/>
    <row r="6" spans="1:11" ht="9" customHeight="1" x14ac:dyDescent="0.25">
      <c r="A6" s="51"/>
      <c r="B6" s="20"/>
      <c r="C6" s="67"/>
      <c r="D6" s="65"/>
      <c r="E6" s="40"/>
      <c r="F6" s="40"/>
      <c r="G6" s="40"/>
      <c r="H6" s="40"/>
    </row>
    <row r="7" spans="1:11" ht="15" customHeight="1" x14ac:dyDescent="0.25">
      <c r="A7" s="120" t="s">
        <v>64</v>
      </c>
      <c r="B7" s="120"/>
      <c r="C7" s="118" t="s">
        <v>31</v>
      </c>
      <c r="D7" s="118"/>
      <c r="E7" s="118" t="s">
        <v>107</v>
      </c>
      <c r="F7" s="118"/>
      <c r="G7" s="118"/>
      <c r="H7" s="118"/>
    </row>
    <row r="8" spans="1:11" x14ac:dyDescent="0.25">
      <c r="A8" s="120"/>
      <c r="B8" s="120"/>
      <c r="C8" s="96" t="s">
        <v>0</v>
      </c>
      <c r="D8" s="96" t="s">
        <v>108</v>
      </c>
      <c r="E8" s="96" t="s">
        <v>109</v>
      </c>
      <c r="F8" s="22" t="s">
        <v>108</v>
      </c>
      <c r="G8" s="96" t="s">
        <v>110</v>
      </c>
      <c r="H8" s="22" t="s">
        <v>108</v>
      </c>
    </row>
    <row r="9" spans="1:11" ht="9" customHeight="1" thickBot="1" x14ac:dyDescent="0.3">
      <c r="A9" s="52"/>
      <c r="B9" s="39"/>
      <c r="C9" s="68"/>
      <c r="D9" s="66"/>
      <c r="E9" s="42"/>
      <c r="F9" s="42"/>
      <c r="G9" s="42"/>
      <c r="H9" s="39"/>
    </row>
    <row r="10" spans="1:11" ht="9" customHeight="1" thickTop="1" x14ac:dyDescent="0.25">
      <c r="A10" s="14"/>
      <c r="B10" s="14"/>
      <c r="C10" s="14"/>
      <c r="D10" s="14"/>
      <c r="E10" s="14"/>
      <c r="F10" s="14"/>
      <c r="G10" s="14"/>
      <c r="H10" s="14"/>
    </row>
    <row r="11" spans="1:11" x14ac:dyDescent="0.25">
      <c r="A11" s="14" t="s">
        <v>10</v>
      </c>
      <c r="B11" s="24"/>
      <c r="C11" s="69">
        <v>96411</v>
      </c>
      <c r="D11" s="70">
        <v>100</v>
      </c>
      <c r="E11" s="49">
        <v>95482</v>
      </c>
      <c r="F11" s="71">
        <v>99.036417006358192</v>
      </c>
      <c r="G11" s="69">
        <v>929</v>
      </c>
      <c r="H11" s="50">
        <v>0.96358299364180444</v>
      </c>
    </row>
    <row r="12" spans="1:11" x14ac:dyDescent="0.25">
      <c r="A12" s="14" t="s">
        <v>11</v>
      </c>
      <c r="B12" s="24"/>
      <c r="C12" s="69">
        <v>8463</v>
      </c>
      <c r="D12" s="70">
        <v>8.7780439991287302</v>
      </c>
      <c r="E12" s="49">
        <v>8433</v>
      </c>
      <c r="F12" s="71">
        <v>99.645515774548031</v>
      </c>
      <c r="G12" s="49">
        <v>30</v>
      </c>
      <c r="H12" s="50">
        <v>0.35448422545196739</v>
      </c>
    </row>
    <row r="13" spans="1:11" x14ac:dyDescent="0.25">
      <c r="A13" s="14" t="s">
        <v>12</v>
      </c>
      <c r="B13" s="24"/>
      <c r="C13" s="69">
        <v>4718</v>
      </c>
      <c r="D13" s="70">
        <v>4.8936324693240403</v>
      </c>
      <c r="E13" s="49">
        <v>4693</v>
      </c>
      <c r="F13" s="71">
        <v>99.470114455277653</v>
      </c>
      <c r="G13" s="49">
        <v>25</v>
      </c>
      <c r="H13" s="50">
        <v>0.52988554472233995</v>
      </c>
    </row>
    <row r="14" spans="1:11" x14ac:dyDescent="0.25">
      <c r="A14" s="14" t="s">
        <v>13</v>
      </c>
      <c r="B14" s="24"/>
      <c r="C14" s="69">
        <v>2927</v>
      </c>
      <c r="D14" s="70">
        <v>3.0359606268994201</v>
      </c>
      <c r="E14" s="49">
        <v>2888</v>
      </c>
      <c r="F14" s="71">
        <v>98.667577724632721</v>
      </c>
      <c r="G14" s="49">
        <v>39</v>
      </c>
      <c r="H14" s="50">
        <v>1.3324222753672703</v>
      </c>
    </row>
    <row r="15" spans="1:11" x14ac:dyDescent="0.25">
      <c r="A15" s="14" t="s">
        <v>14</v>
      </c>
      <c r="B15" s="24"/>
      <c r="C15" s="69">
        <v>1677</v>
      </c>
      <c r="D15" s="70">
        <v>1.7394280735600711</v>
      </c>
      <c r="E15" s="49">
        <v>1675</v>
      </c>
      <c r="F15" s="71">
        <v>99.880739415623125</v>
      </c>
      <c r="G15" s="49">
        <v>2</v>
      </c>
      <c r="H15" s="50">
        <v>0.11926058437686345</v>
      </c>
    </row>
    <row r="16" spans="1:11" x14ac:dyDescent="0.25">
      <c r="A16" s="14" t="s">
        <v>15</v>
      </c>
      <c r="B16" s="24"/>
      <c r="C16" s="69">
        <v>2078</v>
      </c>
      <c r="D16" s="70">
        <v>2.1553557166713344</v>
      </c>
      <c r="E16" s="49">
        <v>2064</v>
      </c>
      <c r="F16" s="71">
        <v>99.326275264677577</v>
      </c>
      <c r="G16" s="49">
        <v>14</v>
      </c>
      <c r="H16" s="50">
        <v>0.67372473532242538</v>
      </c>
    </row>
    <row r="17" spans="1:11" x14ac:dyDescent="0.25">
      <c r="A17" s="14" t="s">
        <v>16</v>
      </c>
      <c r="B17" s="24"/>
      <c r="C17" s="69">
        <v>20185</v>
      </c>
      <c r="D17" s="70">
        <v>20.936407671323813</v>
      </c>
      <c r="E17" s="49">
        <v>20038</v>
      </c>
      <c r="F17" s="71">
        <v>99.271736437948974</v>
      </c>
      <c r="G17" s="49">
        <v>147</v>
      </c>
      <c r="H17" s="50">
        <v>0.72826356205102805</v>
      </c>
    </row>
    <row r="18" spans="1:11" x14ac:dyDescent="0.25">
      <c r="A18" s="14" t="s">
        <v>17</v>
      </c>
      <c r="B18" s="24"/>
      <c r="C18" s="69">
        <v>4034</v>
      </c>
      <c r="D18" s="70">
        <v>4.184169856136748</v>
      </c>
      <c r="E18" s="49">
        <v>4029</v>
      </c>
      <c r="F18" s="71">
        <v>99.876053544868611</v>
      </c>
      <c r="G18" s="49">
        <v>5</v>
      </c>
      <c r="H18" s="50">
        <v>0.12394645513138325</v>
      </c>
    </row>
    <row r="19" spans="1:11" x14ac:dyDescent="0.25">
      <c r="A19" s="14" t="s">
        <v>18</v>
      </c>
      <c r="B19" s="24"/>
      <c r="C19" s="69">
        <v>3856</v>
      </c>
      <c r="D19" s="70">
        <v>3.9995436205412247</v>
      </c>
      <c r="E19" s="49">
        <v>3834</v>
      </c>
      <c r="F19" s="71">
        <v>99.42946058091286</v>
      </c>
      <c r="G19" s="49">
        <v>22</v>
      </c>
      <c r="H19" s="50">
        <v>0.5705394190871369</v>
      </c>
    </row>
    <row r="20" spans="1:11" x14ac:dyDescent="0.25">
      <c r="A20" s="14" t="s">
        <v>19</v>
      </c>
      <c r="B20" s="24"/>
      <c r="C20" s="69">
        <v>1127</v>
      </c>
      <c r="D20" s="70">
        <v>1.1689537500907572</v>
      </c>
      <c r="E20" s="49">
        <v>1120</v>
      </c>
      <c r="F20" s="71">
        <v>99.378881987577643</v>
      </c>
      <c r="G20" s="49">
        <v>7</v>
      </c>
      <c r="H20" s="50">
        <v>0.6211180124223602</v>
      </c>
    </row>
    <row r="21" spans="1:11" x14ac:dyDescent="0.25">
      <c r="A21" s="14" t="s">
        <v>20</v>
      </c>
      <c r="B21" s="24"/>
      <c r="C21" s="69">
        <v>3117</v>
      </c>
      <c r="D21" s="70">
        <v>3.2330335750070014</v>
      </c>
      <c r="E21" s="49">
        <v>3104</v>
      </c>
      <c r="F21" s="71">
        <v>99.58293230670516</v>
      </c>
      <c r="G21" s="49">
        <v>13</v>
      </c>
      <c r="H21" s="50">
        <v>0.41706769329483478</v>
      </c>
    </row>
    <row r="22" spans="1:11" x14ac:dyDescent="0.25">
      <c r="A22" s="14" t="s">
        <v>21</v>
      </c>
      <c r="B22" s="24"/>
      <c r="C22" s="69">
        <v>2262</v>
      </c>
      <c r="D22" s="70">
        <v>2.3462053085228862</v>
      </c>
      <c r="E22" s="49">
        <v>2235</v>
      </c>
      <c r="F22" s="71">
        <v>98.806366047745357</v>
      </c>
      <c r="G22" s="49">
        <v>27</v>
      </c>
      <c r="H22" s="50">
        <v>1.1936339522546418</v>
      </c>
    </row>
    <row r="23" spans="1:11" x14ac:dyDescent="0.25">
      <c r="A23" s="14" t="s">
        <v>22</v>
      </c>
      <c r="B23" s="24"/>
      <c r="C23" s="69">
        <v>5823</v>
      </c>
      <c r="D23" s="70">
        <v>6.0397672464760248</v>
      </c>
      <c r="E23" s="49">
        <v>5772</v>
      </c>
      <c r="F23" s="71">
        <v>99.124162802679024</v>
      </c>
      <c r="G23" s="49">
        <v>51</v>
      </c>
      <c r="H23" s="50">
        <v>0.87583719732096854</v>
      </c>
    </row>
    <row r="24" spans="1:11" x14ac:dyDescent="0.25">
      <c r="A24" s="14" t="s">
        <v>23</v>
      </c>
      <c r="B24" s="24"/>
      <c r="C24" s="69">
        <v>27554</v>
      </c>
      <c r="D24" s="70">
        <v>28.579726379769944</v>
      </c>
      <c r="E24" s="49">
        <v>27071</v>
      </c>
      <c r="F24" s="71">
        <v>98.247078464106835</v>
      </c>
      <c r="G24" s="49">
        <v>483</v>
      </c>
      <c r="H24" s="50">
        <v>1.7529215358931551</v>
      </c>
    </row>
    <row r="25" spans="1:11" x14ac:dyDescent="0.25">
      <c r="A25" s="14" t="s">
        <v>24</v>
      </c>
      <c r="B25" s="24"/>
      <c r="C25" s="69">
        <v>1004</v>
      </c>
      <c r="D25" s="70">
        <v>1.0413749468421654</v>
      </c>
      <c r="E25" s="49">
        <v>996</v>
      </c>
      <c r="F25" s="71">
        <v>99.203187250996024</v>
      </c>
      <c r="G25" s="49">
        <v>8</v>
      </c>
      <c r="H25" s="50">
        <v>0.79681274900398402</v>
      </c>
    </row>
    <row r="26" spans="1:11" x14ac:dyDescent="0.25">
      <c r="A26" s="14" t="s">
        <v>25</v>
      </c>
      <c r="B26" s="24"/>
      <c r="C26" s="69">
        <v>3885</v>
      </c>
      <c r="D26" s="70">
        <v>4.0296231757786973</v>
      </c>
      <c r="E26" s="49">
        <v>3840</v>
      </c>
      <c r="F26" s="71">
        <v>98.841698841698843</v>
      </c>
      <c r="G26" s="49">
        <v>45</v>
      </c>
      <c r="H26" s="50">
        <v>1.1583011583011582</v>
      </c>
    </row>
    <row r="27" spans="1:11" x14ac:dyDescent="0.25">
      <c r="A27" s="14" t="s">
        <v>26</v>
      </c>
      <c r="B27" s="24"/>
      <c r="C27" s="69">
        <v>3410</v>
      </c>
      <c r="D27" s="70">
        <v>3.5369408055097447</v>
      </c>
      <c r="E27" s="49">
        <v>3402</v>
      </c>
      <c r="F27" s="71">
        <v>99.765395894428153</v>
      </c>
      <c r="G27" s="49">
        <v>8</v>
      </c>
      <c r="H27" s="50">
        <v>0.23460410557184752</v>
      </c>
    </row>
    <row r="28" spans="1:11" x14ac:dyDescent="0.25">
      <c r="A28" s="14" t="s">
        <v>27</v>
      </c>
      <c r="B28" s="24"/>
      <c r="C28" s="69">
        <v>291</v>
      </c>
      <c r="D28" s="70">
        <v>0.30183277841740053</v>
      </c>
      <c r="E28" s="49">
        <v>288</v>
      </c>
      <c r="F28" s="71">
        <v>98.969072164948457</v>
      </c>
      <c r="G28" s="49">
        <v>3</v>
      </c>
      <c r="H28" s="50">
        <v>1.0309278350515463</v>
      </c>
    </row>
    <row r="29" spans="1:11" ht="15.75" thickBot="1" x14ac:dyDescent="0.3">
      <c r="A29" s="38"/>
      <c r="B29" s="38"/>
      <c r="C29" s="48"/>
      <c r="D29" s="48"/>
      <c r="E29" s="48"/>
      <c r="F29" s="48"/>
      <c r="G29" s="48"/>
      <c r="H29" s="48"/>
    </row>
    <row r="30" spans="1:11" ht="9" customHeight="1" x14ac:dyDescent="0.25"/>
    <row r="31" spans="1:11" ht="12.75" customHeight="1" x14ac:dyDescent="0.25">
      <c r="A31" s="12" t="s">
        <v>4</v>
      </c>
      <c r="B31" s="105" t="s">
        <v>65</v>
      </c>
      <c r="C31" s="105"/>
      <c r="D31" s="105"/>
      <c r="E31" s="105"/>
      <c r="F31" s="105"/>
      <c r="G31" s="105"/>
      <c r="H31" s="105"/>
      <c r="I31" s="32"/>
      <c r="J31" s="32"/>
      <c r="K31" s="32"/>
    </row>
    <row r="32" spans="1:11" ht="12.75" customHeight="1" x14ac:dyDescent="0.25">
      <c r="A32" s="12"/>
      <c r="B32" s="105"/>
      <c r="C32" s="105"/>
      <c r="D32" s="105"/>
      <c r="E32" s="105"/>
      <c r="F32" s="105"/>
      <c r="G32" s="105"/>
      <c r="H32" s="105"/>
      <c r="I32" s="32"/>
      <c r="J32" s="32"/>
      <c r="K32" s="32"/>
    </row>
    <row r="33" spans="1:10" ht="13.5" customHeight="1" x14ac:dyDescent="0.25">
      <c r="A33" s="14" t="s">
        <v>5</v>
      </c>
      <c r="B33" s="114" t="s">
        <v>44</v>
      </c>
      <c r="C33" s="114"/>
      <c r="D33" s="114"/>
      <c r="E33" s="114"/>
      <c r="F33" s="114"/>
      <c r="G33" s="114"/>
      <c r="H33" s="114"/>
      <c r="I33" s="78"/>
      <c r="J33" s="78"/>
    </row>
    <row r="34" spans="1:10" ht="13.5" customHeight="1" x14ac:dyDescent="0.25">
      <c r="A34" s="14"/>
      <c r="B34" s="114"/>
      <c r="C34" s="114"/>
      <c r="D34" s="114"/>
      <c r="E34" s="114"/>
      <c r="F34" s="114"/>
      <c r="G34" s="114"/>
      <c r="H34" s="114"/>
      <c r="I34" s="79"/>
      <c r="J34" s="79"/>
    </row>
    <row r="35" spans="1:10" ht="12.75" customHeight="1" x14ac:dyDescent="0.25">
      <c r="B35" s="57"/>
    </row>
    <row r="41" spans="1:10" x14ac:dyDescent="0.25">
      <c r="B41" s="24"/>
      <c r="C41" s="58"/>
      <c r="D41" s="58"/>
      <c r="E41" s="58"/>
      <c r="F41" s="58"/>
      <c r="G41" s="58"/>
    </row>
    <row r="42" spans="1:10" x14ac:dyDescent="0.25">
      <c r="B42" s="24"/>
      <c r="C42" s="22"/>
      <c r="D42" s="22"/>
      <c r="E42" s="22"/>
      <c r="F42" s="22"/>
    </row>
    <row r="43" spans="1:10" x14ac:dyDescent="0.25">
      <c r="B43" s="14"/>
      <c r="C43" s="71"/>
      <c r="D43" s="62"/>
      <c r="E43" s="63"/>
      <c r="F43" s="63"/>
    </row>
    <row r="44" spans="1:10" x14ac:dyDescent="0.25">
      <c r="B44" s="14"/>
      <c r="C44" s="71"/>
      <c r="D44" s="62"/>
      <c r="E44" s="63"/>
      <c r="F44" s="63"/>
    </row>
    <row r="45" spans="1:10" x14ac:dyDescent="0.25">
      <c r="B45" s="14"/>
      <c r="C45" s="71"/>
      <c r="D45" s="62"/>
      <c r="E45" s="63"/>
      <c r="F45" s="63"/>
    </row>
    <row r="46" spans="1:10" x14ac:dyDescent="0.25">
      <c r="B46" s="14"/>
      <c r="C46" s="71"/>
      <c r="D46" s="62"/>
      <c r="E46" s="63"/>
      <c r="F46" s="63"/>
    </row>
    <row r="47" spans="1:10" x14ac:dyDescent="0.25">
      <c r="B47" s="14"/>
      <c r="C47" s="71"/>
      <c r="D47" s="62"/>
      <c r="E47" s="63"/>
      <c r="F47" s="63"/>
    </row>
    <row r="48" spans="1:10" x14ac:dyDescent="0.25">
      <c r="B48" s="14"/>
      <c r="C48" s="71"/>
      <c r="D48" s="62"/>
      <c r="E48" s="63"/>
      <c r="F48" s="63"/>
    </row>
    <row r="49" spans="2:11" x14ac:dyDescent="0.25">
      <c r="B49" s="14"/>
      <c r="C49" s="71"/>
      <c r="D49" s="62"/>
      <c r="E49" s="63"/>
      <c r="F49" s="63"/>
    </row>
    <row r="50" spans="2:11" x14ac:dyDescent="0.25">
      <c r="B50" s="14"/>
      <c r="C50" s="71"/>
      <c r="D50" s="62"/>
      <c r="E50" s="63"/>
      <c r="F50" s="63"/>
    </row>
    <row r="51" spans="2:11" x14ac:dyDescent="0.25">
      <c r="B51" s="14"/>
      <c r="C51" s="71"/>
      <c r="D51" s="62"/>
      <c r="E51" s="63"/>
      <c r="F51" s="63"/>
    </row>
    <row r="52" spans="2:11" x14ac:dyDescent="0.25">
      <c r="B52" s="14"/>
      <c r="C52" s="71"/>
      <c r="D52" s="62"/>
      <c r="E52" s="63"/>
      <c r="F52" s="63"/>
    </row>
    <row r="53" spans="2:11" x14ac:dyDescent="0.25">
      <c r="B53" s="14"/>
      <c r="C53" s="71"/>
      <c r="D53" s="62"/>
      <c r="E53" s="63"/>
      <c r="F53" s="63"/>
    </row>
    <row r="54" spans="2:11" x14ac:dyDescent="0.25">
      <c r="B54" s="14"/>
      <c r="C54" s="71"/>
      <c r="D54" s="62"/>
      <c r="E54" s="63"/>
      <c r="F54" s="63"/>
      <c r="K54" s="73"/>
    </row>
    <row r="55" spans="2:11" x14ac:dyDescent="0.25">
      <c r="B55" s="14"/>
      <c r="C55" s="71"/>
      <c r="D55" s="62"/>
      <c r="E55" s="63"/>
      <c r="F55" s="63"/>
    </row>
    <row r="56" spans="2:11" x14ac:dyDescent="0.25">
      <c r="B56" s="14"/>
      <c r="C56" s="71"/>
      <c r="D56" s="62"/>
      <c r="E56" s="63"/>
      <c r="F56" s="63"/>
    </row>
    <row r="57" spans="2:11" x14ac:dyDescent="0.25">
      <c r="B57" s="14"/>
      <c r="C57" s="71"/>
      <c r="D57" s="62"/>
      <c r="E57" s="63"/>
      <c r="F57" s="63"/>
    </row>
    <row r="58" spans="2:11" x14ac:dyDescent="0.25">
      <c r="B58" s="14"/>
      <c r="C58" s="71"/>
      <c r="D58" s="62"/>
      <c r="E58" s="63"/>
      <c r="F58" s="63"/>
    </row>
    <row r="59" spans="2:11" x14ac:dyDescent="0.25">
      <c r="B59" s="14"/>
      <c r="C59" s="71"/>
      <c r="D59" s="62"/>
      <c r="E59" s="63"/>
      <c r="F59" s="63"/>
    </row>
  </sheetData>
  <sortState xmlns:xlrd2="http://schemas.microsoft.com/office/spreadsheetml/2017/richdata2" ref="A43:D59">
    <sortCondition descending="1" ref="A43:A59"/>
  </sortState>
  <mergeCells count="6">
    <mergeCell ref="B33:H34"/>
    <mergeCell ref="A4:H4"/>
    <mergeCell ref="C7:D7"/>
    <mergeCell ref="E7:H7"/>
    <mergeCell ref="B31:H32"/>
    <mergeCell ref="A7:B8"/>
  </mergeCells>
  <pageMargins left="0.70866141732283472" right="0.70866141732283472" top="0.55118110236220474" bottom="0.74803149606299213" header="0.31496062992125984" footer="0.31496062992125984"/>
  <pageSetup paperSize="9" scale="95" orientation="landscape" r:id="rId1"/>
  <rowBreaks count="1" manualBreakCount="1">
    <brk id="3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36E80-0275-4015-AAF9-2D0B25BBB194}">
  <dimension ref="A4:P105"/>
  <sheetViews>
    <sheetView zoomScaleNormal="100" workbookViewId="0">
      <selection activeCell="N16" sqref="N16"/>
    </sheetView>
  </sheetViews>
  <sheetFormatPr defaultRowHeight="15" x14ac:dyDescent="0.25"/>
  <cols>
    <col min="2" max="2" width="27.42578125" customWidth="1"/>
    <col min="3" max="3" width="13.140625" customWidth="1"/>
    <col min="4" max="5" width="11" customWidth="1"/>
    <col min="6" max="6" width="13.140625" customWidth="1"/>
    <col min="7" max="8" width="11" customWidth="1"/>
    <col min="9" max="10" width="12.28515625" customWidth="1"/>
    <col min="11" max="11" width="12.85546875" customWidth="1"/>
    <col min="12" max="13" width="13" customWidth="1"/>
  </cols>
  <sheetData>
    <row r="4" spans="1:13" ht="36.75" customHeight="1" x14ac:dyDescent="0.25">
      <c r="A4" s="106" t="s">
        <v>118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3" ht="15.75" thickBot="1" x14ac:dyDescent="0.3">
      <c r="A5" s="3"/>
      <c r="B5" s="3"/>
      <c r="C5" s="17"/>
      <c r="D5" s="17"/>
      <c r="E5" s="17"/>
      <c r="F5" s="17"/>
      <c r="G5" s="17"/>
      <c r="H5" s="17"/>
      <c r="I5" s="17"/>
      <c r="J5" s="3"/>
      <c r="K5" s="3"/>
    </row>
    <row r="6" spans="1:13" ht="9" customHeight="1" x14ac:dyDescent="0.25">
      <c r="A6" s="18"/>
      <c r="B6" s="19"/>
      <c r="C6" s="75"/>
      <c r="D6" s="75"/>
      <c r="E6" s="75"/>
      <c r="F6" s="75"/>
      <c r="G6" s="75"/>
      <c r="H6" s="75"/>
      <c r="I6" s="75"/>
      <c r="J6" s="75"/>
      <c r="K6" s="75"/>
      <c r="L6" s="107" t="s">
        <v>68</v>
      </c>
      <c r="M6" s="31"/>
    </row>
    <row r="7" spans="1:13" ht="15" customHeight="1" x14ac:dyDescent="0.25">
      <c r="A7" s="14"/>
      <c r="B7" s="76"/>
      <c r="C7" s="108" t="s">
        <v>0</v>
      </c>
      <c r="D7" s="108"/>
      <c r="E7" s="108"/>
      <c r="F7" s="108"/>
      <c r="G7" s="108"/>
      <c r="H7" s="108"/>
      <c r="I7" s="108" t="s">
        <v>28</v>
      </c>
      <c r="J7" s="108"/>
      <c r="K7" s="108" t="s">
        <v>128</v>
      </c>
      <c r="L7" s="108"/>
      <c r="M7" s="31"/>
    </row>
    <row r="8" spans="1:13" ht="29.25" customHeight="1" x14ac:dyDescent="0.25">
      <c r="A8" s="110" t="s">
        <v>116</v>
      </c>
      <c r="B8" s="110"/>
      <c r="C8" s="111" t="s">
        <v>64</v>
      </c>
      <c r="D8" s="111"/>
      <c r="E8" s="111"/>
      <c r="F8" s="111" t="s">
        <v>67</v>
      </c>
      <c r="G8" s="111"/>
      <c r="H8" s="111"/>
      <c r="I8" s="36" t="s">
        <v>64</v>
      </c>
      <c r="J8" s="36" t="s">
        <v>67</v>
      </c>
      <c r="K8" s="108"/>
      <c r="L8" s="108"/>
    </row>
    <row r="9" spans="1:13" ht="15" customHeight="1" x14ac:dyDescent="0.25">
      <c r="A9" s="110"/>
      <c r="B9" s="110"/>
      <c r="C9" s="72" t="s">
        <v>62</v>
      </c>
      <c r="D9" s="72" t="s">
        <v>7</v>
      </c>
      <c r="E9" s="72" t="s">
        <v>8</v>
      </c>
      <c r="F9" s="72" t="s">
        <v>62</v>
      </c>
      <c r="G9" s="72" t="s">
        <v>7</v>
      </c>
      <c r="H9" s="72" t="s">
        <v>8</v>
      </c>
      <c r="I9" s="112" t="s">
        <v>62</v>
      </c>
      <c r="J9" s="112"/>
      <c r="K9" s="108"/>
      <c r="L9" s="108"/>
    </row>
    <row r="10" spans="1:13" ht="7.5" customHeight="1" thickBot="1" x14ac:dyDescent="0.3">
      <c r="A10" s="39"/>
      <c r="B10" s="39"/>
      <c r="C10" s="41"/>
      <c r="D10" s="41"/>
      <c r="E10" s="41"/>
      <c r="F10" s="41"/>
      <c r="G10" s="41"/>
      <c r="H10" s="41"/>
      <c r="I10" s="41"/>
      <c r="J10" s="41"/>
      <c r="K10" s="41"/>
      <c r="L10" s="109"/>
    </row>
    <row r="11" spans="1:13" ht="9" customHeight="1" thickTop="1" x14ac:dyDescent="0.25">
      <c r="A11" s="22"/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14"/>
    </row>
    <row r="12" spans="1:13" hidden="1" x14ac:dyDescent="0.25">
      <c r="A12" s="24" t="s">
        <v>9</v>
      </c>
      <c r="B12" s="14"/>
      <c r="C12" s="33">
        <f>SUM(D12:E12)</f>
        <v>879429</v>
      </c>
      <c r="D12" s="37">
        <v>491053</v>
      </c>
      <c r="E12" s="34">
        <v>388376</v>
      </c>
      <c r="F12" s="33">
        <f>SUM(G12:H12)</f>
        <v>879429</v>
      </c>
      <c r="G12" s="37">
        <v>491053</v>
      </c>
      <c r="H12" s="34">
        <v>388376</v>
      </c>
      <c r="I12" s="26">
        <v>100</v>
      </c>
      <c r="J12" s="27">
        <v>100</v>
      </c>
      <c r="K12" s="27"/>
      <c r="L12" s="77"/>
    </row>
    <row r="13" spans="1:13" hidden="1" x14ac:dyDescent="0.25">
      <c r="A13" s="24"/>
      <c r="B13" s="14"/>
      <c r="C13" s="33"/>
      <c r="D13" s="37"/>
      <c r="E13" s="34"/>
      <c r="F13" s="33"/>
      <c r="G13" s="37"/>
      <c r="H13" s="34"/>
      <c r="I13" s="26"/>
      <c r="J13" s="27"/>
      <c r="K13" s="27"/>
      <c r="L13" s="77"/>
    </row>
    <row r="14" spans="1:13" x14ac:dyDescent="0.25">
      <c r="A14" s="14"/>
      <c r="B14" s="14" t="s">
        <v>10</v>
      </c>
      <c r="C14" s="34">
        <v>96411</v>
      </c>
      <c r="D14" s="34">
        <v>53524</v>
      </c>
      <c r="E14" s="34">
        <v>42887</v>
      </c>
      <c r="F14" s="33">
        <v>82410</v>
      </c>
      <c r="G14" s="37">
        <v>45649</v>
      </c>
      <c r="H14" s="34">
        <v>36761</v>
      </c>
      <c r="I14" s="26">
        <v>100</v>
      </c>
      <c r="J14" s="27">
        <v>100.00000000000001</v>
      </c>
      <c r="K14" s="27">
        <v>5.7782895337444113</v>
      </c>
      <c r="L14" s="37">
        <v>14001</v>
      </c>
    </row>
    <row r="15" spans="1:13" x14ac:dyDescent="0.25">
      <c r="A15" s="14"/>
      <c r="B15" s="14" t="s">
        <v>11</v>
      </c>
      <c r="C15" s="49">
        <v>8463</v>
      </c>
      <c r="D15" s="49">
        <v>4776</v>
      </c>
      <c r="E15" s="49">
        <v>3687</v>
      </c>
      <c r="F15" s="33">
        <v>10111</v>
      </c>
      <c r="G15" s="49">
        <v>5721</v>
      </c>
      <c r="H15" s="49">
        <v>4390</v>
      </c>
      <c r="I15" s="26">
        <v>8.7780439991287302</v>
      </c>
      <c r="J15" s="27">
        <v>12.269142094406019</v>
      </c>
      <c r="K15" s="27">
        <v>5.9892476685116387</v>
      </c>
      <c r="L15" s="37">
        <v>-1648</v>
      </c>
    </row>
    <row r="16" spans="1:13" x14ac:dyDescent="0.25">
      <c r="A16" s="14"/>
      <c r="B16" s="14" t="s">
        <v>12</v>
      </c>
      <c r="C16" s="49">
        <v>4718</v>
      </c>
      <c r="D16" s="49">
        <v>2610</v>
      </c>
      <c r="E16" s="49">
        <v>2108</v>
      </c>
      <c r="F16" s="33">
        <v>3937</v>
      </c>
      <c r="G16" s="49">
        <v>2157</v>
      </c>
      <c r="H16" s="49">
        <v>1780</v>
      </c>
      <c r="I16" s="26">
        <v>4.8936324693240403</v>
      </c>
      <c r="J16" s="27">
        <v>4.7773328479553445</v>
      </c>
      <c r="K16" s="27">
        <v>6.2010058324421129</v>
      </c>
      <c r="L16" s="37">
        <v>781</v>
      </c>
    </row>
    <row r="17" spans="1:16" x14ac:dyDescent="0.25">
      <c r="A17" s="14"/>
      <c r="B17" s="14" t="s">
        <v>13</v>
      </c>
      <c r="C17" s="49">
        <v>2927</v>
      </c>
      <c r="D17" s="49">
        <v>1620</v>
      </c>
      <c r="E17" s="49">
        <v>1307</v>
      </c>
      <c r="F17" s="33">
        <v>3046</v>
      </c>
      <c r="G17" s="49">
        <v>1669</v>
      </c>
      <c r="H17" s="49">
        <v>1377</v>
      </c>
      <c r="I17" s="26">
        <v>3.0359606268994201</v>
      </c>
      <c r="J17" s="27">
        <v>3.696153379444242</v>
      </c>
      <c r="K17" s="27">
        <v>4.5794319459729262</v>
      </c>
      <c r="L17" s="37">
        <v>-119</v>
      </c>
      <c r="P17" s="74"/>
    </row>
    <row r="18" spans="1:16" x14ac:dyDescent="0.25">
      <c r="A18" s="14"/>
      <c r="B18" s="14" t="s">
        <v>14</v>
      </c>
      <c r="C18" s="49">
        <v>1677</v>
      </c>
      <c r="D18" s="49">
        <v>937</v>
      </c>
      <c r="E18" s="49">
        <v>740</v>
      </c>
      <c r="F18" s="33">
        <v>2615</v>
      </c>
      <c r="G18" s="49">
        <v>1436</v>
      </c>
      <c r="H18" s="49">
        <v>1179</v>
      </c>
      <c r="I18" s="26">
        <v>1.7394280735600711</v>
      </c>
      <c r="J18" s="27">
        <v>3.1731585972576144</v>
      </c>
      <c r="K18" s="27">
        <v>6.9581367626437194</v>
      </c>
      <c r="L18" s="37">
        <v>-938</v>
      </c>
    </row>
    <row r="19" spans="1:16" x14ac:dyDescent="0.25">
      <c r="A19" s="14"/>
      <c r="B19" s="14" t="s">
        <v>15</v>
      </c>
      <c r="C19" s="49">
        <v>2078</v>
      </c>
      <c r="D19" s="49">
        <v>1117</v>
      </c>
      <c r="E19" s="49">
        <v>961</v>
      </c>
      <c r="F19" s="33">
        <v>2328</v>
      </c>
      <c r="G19" s="49">
        <v>1194</v>
      </c>
      <c r="H19" s="49">
        <v>1134</v>
      </c>
      <c r="I19" s="26">
        <v>2.1553557166713344</v>
      </c>
      <c r="J19" s="27">
        <v>2.8248998907899527</v>
      </c>
      <c r="K19" s="27">
        <v>4.8655189782410142</v>
      </c>
      <c r="L19" s="37">
        <v>-250</v>
      </c>
    </row>
    <row r="20" spans="1:16" x14ac:dyDescent="0.25">
      <c r="A20" s="14"/>
      <c r="B20" s="14" t="s">
        <v>16</v>
      </c>
      <c r="C20" s="49">
        <v>20185</v>
      </c>
      <c r="D20" s="49">
        <v>11074</v>
      </c>
      <c r="E20" s="49">
        <v>9111</v>
      </c>
      <c r="F20" s="33">
        <v>12497</v>
      </c>
      <c r="G20" s="49">
        <v>6998</v>
      </c>
      <c r="H20" s="49">
        <v>5499</v>
      </c>
      <c r="I20" s="26">
        <v>20.936407671323813</v>
      </c>
      <c r="J20" s="27">
        <v>15.164421793471666</v>
      </c>
      <c r="K20" s="27">
        <v>6.4621182427506074</v>
      </c>
      <c r="L20" s="37">
        <v>7688</v>
      </c>
    </row>
    <row r="21" spans="1:16" x14ac:dyDescent="0.25">
      <c r="A21" s="14"/>
      <c r="B21" s="14" t="s">
        <v>17</v>
      </c>
      <c r="C21" s="49">
        <v>4034</v>
      </c>
      <c r="D21" s="49">
        <v>2209</v>
      </c>
      <c r="E21" s="49">
        <v>1825</v>
      </c>
      <c r="F21" s="33">
        <v>3629</v>
      </c>
      <c r="G21" s="49">
        <v>1955</v>
      </c>
      <c r="H21" s="49">
        <v>1674</v>
      </c>
      <c r="I21" s="26">
        <v>4.184169856136748</v>
      </c>
      <c r="J21" s="27">
        <v>4.4035917971120009</v>
      </c>
      <c r="K21" s="27">
        <v>7.4539494224164846</v>
      </c>
      <c r="L21" s="37">
        <v>405</v>
      </c>
    </row>
    <row r="22" spans="1:16" x14ac:dyDescent="0.25">
      <c r="A22" s="14"/>
      <c r="B22" s="14" t="s">
        <v>18</v>
      </c>
      <c r="C22" s="49">
        <v>3856</v>
      </c>
      <c r="D22" s="49">
        <v>2349</v>
      </c>
      <c r="E22" s="49">
        <v>1507</v>
      </c>
      <c r="F22" s="33">
        <v>3229</v>
      </c>
      <c r="G22" s="49">
        <v>1764</v>
      </c>
      <c r="H22" s="49">
        <v>1465</v>
      </c>
      <c r="I22" s="26">
        <v>3.9995436205412247</v>
      </c>
      <c r="J22" s="27">
        <v>3.9182138090037615</v>
      </c>
      <c r="K22" s="27">
        <v>5.7054711740301229</v>
      </c>
      <c r="L22" s="37">
        <v>627</v>
      </c>
    </row>
    <row r="23" spans="1:16" x14ac:dyDescent="0.25">
      <c r="A23" s="14"/>
      <c r="B23" s="14" t="s">
        <v>19</v>
      </c>
      <c r="C23" s="49">
        <v>1127</v>
      </c>
      <c r="D23" s="49">
        <v>649</v>
      </c>
      <c r="E23" s="49">
        <v>478</v>
      </c>
      <c r="F23" s="33">
        <v>1773</v>
      </c>
      <c r="G23" s="49">
        <v>997</v>
      </c>
      <c r="H23" s="49">
        <v>776</v>
      </c>
      <c r="I23" s="26">
        <v>1.1689537500907572</v>
      </c>
      <c r="J23" s="27">
        <v>2.1514379322897703</v>
      </c>
      <c r="K23" s="27">
        <v>7.0930213950808909</v>
      </c>
      <c r="L23" s="37">
        <v>-646</v>
      </c>
    </row>
    <row r="24" spans="1:16" x14ac:dyDescent="0.25">
      <c r="A24" s="14"/>
      <c r="B24" s="14" t="s">
        <v>20</v>
      </c>
      <c r="C24" s="49">
        <v>3117</v>
      </c>
      <c r="D24" s="49">
        <v>1704</v>
      </c>
      <c r="E24" s="49">
        <v>1413</v>
      </c>
      <c r="F24" s="33">
        <v>3993</v>
      </c>
      <c r="G24" s="49">
        <v>2199</v>
      </c>
      <c r="H24" s="49">
        <v>1794</v>
      </c>
      <c r="I24" s="26">
        <v>3.2330335750070014</v>
      </c>
      <c r="J24" s="27">
        <v>4.8452857662904991</v>
      </c>
      <c r="K24" s="27">
        <v>5.101441128372854</v>
      </c>
      <c r="L24" s="37">
        <v>-876</v>
      </c>
    </row>
    <row r="25" spans="1:16" x14ac:dyDescent="0.25">
      <c r="A25" s="14"/>
      <c r="B25" s="14" t="s">
        <v>21</v>
      </c>
      <c r="C25" s="49">
        <v>2262</v>
      </c>
      <c r="D25" s="49">
        <v>1283</v>
      </c>
      <c r="E25" s="49">
        <v>979</v>
      </c>
      <c r="F25" s="33">
        <v>2428</v>
      </c>
      <c r="G25" s="49">
        <v>1349</v>
      </c>
      <c r="H25" s="49">
        <v>1079</v>
      </c>
      <c r="I25" s="26">
        <v>2.3462053085228862</v>
      </c>
      <c r="J25" s="27">
        <v>2.9462443878170124</v>
      </c>
      <c r="K25" s="27">
        <v>5.5242082271568984</v>
      </c>
      <c r="L25" s="37">
        <v>-166</v>
      </c>
    </row>
    <row r="26" spans="1:16" x14ac:dyDescent="0.25">
      <c r="A26" s="14"/>
      <c r="B26" s="14" t="s">
        <v>22</v>
      </c>
      <c r="C26" s="49">
        <v>5823</v>
      </c>
      <c r="D26" s="49">
        <v>3107</v>
      </c>
      <c r="E26" s="49">
        <v>2716</v>
      </c>
      <c r="F26" s="33">
        <v>4651</v>
      </c>
      <c r="G26" s="49">
        <v>2545</v>
      </c>
      <c r="H26" s="49">
        <v>2106</v>
      </c>
      <c r="I26" s="26">
        <v>6.0397672464760248</v>
      </c>
      <c r="J26" s="27">
        <v>5.6437325567285521</v>
      </c>
      <c r="K26" s="27">
        <v>5.2777125297729484</v>
      </c>
      <c r="L26" s="37">
        <v>1172</v>
      </c>
    </row>
    <row r="27" spans="1:16" x14ac:dyDescent="0.25">
      <c r="A27" s="14"/>
      <c r="B27" s="14" t="s">
        <v>23</v>
      </c>
      <c r="C27" s="49">
        <v>27554</v>
      </c>
      <c r="D27" s="49">
        <v>15241</v>
      </c>
      <c r="E27" s="49">
        <v>12313</v>
      </c>
      <c r="F27" s="33">
        <v>18158</v>
      </c>
      <c r="G27" s="49">
        <v>9981</v>
      </c>
      <c r="H27" s="49">
        <v>8177</v>
      </c>
      <c r="I27" s="26">
        <v>28.579726379769944</v>
      </c>
      <c r="J27" s="27">
        <v>22.033733770173523</v>
      </c>
      <c r="K27" s="27">
        <v>5.7865582820951946</v>
      </c>
      <c r="L27" s="37">
        <v>9396</v>
      </c>
    </row>
    <row r="28" spans="1:16" x14ac:dyDescent="0.25">
      <c r="A28" s="14"/>
      <c r="B28" s="14" t="s">
        <v>24</v>
      </c>
      <c r="C28" s="49">
        <v>1004</v>
      </c>
      <c r="D28" s="49">
        <v>538</v>
      </c>
      <c r="E28" s="49">
        <v>466</v>
      </c>
      <c r="F28" s="33">
        <v>796</v>
      </c>
      <c r="G28" s="49">
        <v>424</v>
      </c>
      <c r="H28" s="49">
        <v>372</v>
      </c>
      <c r="I28" s="26">
        <v>1.0413749468421654</v>
      </c>
      <c r="J28" s="27">
        <v>0.96590219633539609</v>
      </c>
      <c r="K28" s="27">
        <v>6.454804206975405</v>
      </c>
      <c r="L28" s="37">
        <v>208</v>
      </c>
    </row>
    <row r="29" spans="1:16" x14ac:dyDescent="0.25">
      <c r="A29" s="14"/>
      <c r="B29" s="14" t="s">
        <v>25</v>
      </c>
      <c r="C29" s="49">
        <v>3885</v>
      </c>
      <c r="D29" s="49">
        <v>2225</v>
      </c>
      <c r="E29" s="49">
        <v>1660</v>
      </c>
      <c r="F29" s="33">
        <v>4525</v>
      </c>
      <c r="G29" s="49">
        <v>2594</v>
      </c>
      <c r="H29" s="49">
        <v>1931</v>
      </c>
      <c r="I29" s="26">
        <v>4.0296231757786973</v>
      </c>
      <c r="J29" s="27">
        <v>5.4908384904744567</v>
      </c>
      <c r="K29" s="27">
        <v>4.1944986716648405</v>
      </c>
      <c r="L29" s="37">
        <v>-640</v>
      </c>
    </row>
    <row r="30" spans="1:16" x14ac:dyDescent="0.25">
      <c r="A30" s="14"/>
      <c r="B30" s="14" t="s">
        <v>26</v>
      </c>
      <c r="C30" s="49">
        <v>3410</v>
      </c>
      <c r="D30" s="49">
        <v>1921</v>
      </c>
      <c r="E30" s="49">
        <v>1489</v>
      </c>
      <c r="F30" s="33">
        <v>4265</v>
      </c>
      <c r="G30" s="49">
        <v>2418</v>
      </c>
      <c r="H30" s="49">
        <v>1847</v>
      </c>
      <c r="I30" s="26">
        <v>3.5369408055097447</v>
      </c>
      <c r="J30" s="27">
        <v>5.1753427982041016</v>
      </c>
      <c r="K30" s="27">
        <v>6.3306922051589574</v>
      </c>
      <c r="L30" s="37">
        <v>-855</v>
      </c>
    </row>
    <row r="31" spans="1:16" x14ac:dyDescent="0.25">
      <c r="A31" s="14"/>
      <c r="B31" s="14" t="s">
        <v>27</v>
      </c>
      <c r="C31" s="49">
        <v>291</v>
      </c>
      <c r="D31" s="49">
        <v>164</v>
      </c>
      <c r="E31" s="49">
        <v>127</v>
      </c>
      <c r="F31" s="33">
        <v>429</v>
      </c>
      <c r="G31" s="49">
        <v>248</v>
      </c>
      <c r="H31" s="49">
        <v>181</v>
      </c>
      <c r="I31" s="26">
        <v>0.30183277841740053</v>
      </c>
      <c r="J31" s="27">
        <v>0.52056789224608668</v>
      </c>
      <c r="K31" s="27">
        <v>6.544123255281824</v>
      </c>
      <c r="L31" s="37">
        <v>-138</v>
      </c>
    </row>
    <row r="32" spans="1:16" ht="9" customHeight="1" thickBot="1" x14ac:dyDescent="0.3">
      <c r="A32" s="21"/>
      <c r="B32" s="2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8"/>
    </row>
    <row r="33" spans="1:15" ht="9" customHeight="1" x14ac:dyDescent="0.25">
      <c r="A33" s="14"/>
      <c r="B33" s="14"/>
      <c r="C33" s="25"/>
      <c r="D33" s="25"/>
      <c r="E33" s="25"/>
      <c r="F33" s="25"/>
      <c r="G33" s="25"/>
      <c r="H33" s="25"/>
      <c r="I33" s="25"/>
      <c r="J33" s="28"/>
      <c r="K33" s="28"/>
    </row>
    <row r="34" spans="1:15" ht="12.75" customHeight="1" x14ac:dyDescent="0.25">
      <c r="A34" s="12" t="s">
        <v>4</v>
      </c>
      <c r="B34" s="105" t="s">
        <v>65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1:15" ht="12.75" customHeight="1" x14ac:dyDescent="0.25">
      <c r="A35" s="1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1:15" ht="12.75" customHeight="1" x14ac:dyDescent="0.25">
      <c r="A36" s="14" t="s">
        <v>5</v>
      </c>
      <c r="B36" s="105" t="s">
        <v>66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1:15" ht="12.75" customHeight="1" x14ac:dyDescent="0.25">
      <c r="A37" s="1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  <row r="38" spans="1:15" ht="12.75" customHeight="1" x14ac:dyDescent="0.25">
      <c r="A38" s="1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</row>
    <row r="39" spans="1:15" ht="12.75" customHeight="1" x14ac:dyDescent="0.25">
      <c r="A39" s="30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2" spans="1:15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</row>
    <row r="43" spans="1:15" x14ac:dyDescent="0.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</row>
    <row r="44" spans="1:15" x14ac:dyDescent="0.25">
      <c r="A44" s="130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0"/>
      <c r="M44" s="130"/>
      <c r="N44" s="130"/>
      <c r="O44" s="130"/>
    </row>
    <row r="45" spans="1:15" x14ac:dyDescent="0.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</row>
    <row r="46" spans="1:15" x14ac:dyDescent="0.25">
      <c r="A46" s="130"/>
      <c r="B46" s="132"/>
      <c r="C46" s="132"/>
      <c r="D46" s="132"/>
      <c r="E46" s="132"/>
      <c r="F46" s="132"/>
      <c r="G46" s="132"/>
      <c r="H46" s="132"/>
      <c r="I46" s="132"/>
      <c r="J46" s="130"/>
      <c r="K46" s="130"/>
      <c r="L46" s="130"/>
      <c r="M46" s="130"/>
      <c r="N46" s="130"/>
      <c r="O46" s="130"/>
    </row>
    <row r="47" spans="1:15" x14ac:dyDescent="0.25">
      <c r="A47" s="130"/>
      <c r="B47" s="130"/>
      <c r="C47" s="130"/>
      <c r="D47" s="130"/>
      <c r="E47" s="130"/>
      <c r="F47" s="130"/>
      <c r="G47" s="133"/>
      <c r="H47" s="130"/>
      <c r="I47" s="130"/>
      <c r="J47" s="130"/>
      <c r="K47" s="130"/>
      <c r="L47" s="130"/>
      <c r="M47" s="134"/>
      <c r="N47" s="130"/>
      <c r="O47" s="130"/>
    </row>
    <row r="48" spans="1:15" x14ac:dyDescent="0.25">
      <c r="A48" s="130"/>
      <c r="B48" s="130"/>
      <c r="C48" s="130"/>
      <c r="D48" s="130"/>
      <c r="E48" s="130"/>
      <c r="F48" s="130"/>
      <c r="G48" s="133"/>
      <c r="H48" s="130"/>
      <c r="I48" s="130"/>
      <c r="J48" s="130"/>
      <c r="K48" s="130"/>
      <c r="L48" s="130"/>
      <c r="M48" s="130"/>
      <c r="N48" s="130"/>
      <c r="O48" s="130"/>
    </row>
    <row r="49" spans="1:15" x14ac:dyDescent="0.25">
      <c r="A49" s="130"/>
      <c r="B49" s="130"/>
      <c r="C49" s="130"/>
      <c r="D49" s="130"/>
      <c r="E49" s="130"/>
      <c r="F49" s="130"/>
      <c r="G49" s="133"/>
      <c r="H49" s="130"/>
      <c r="I49" s="130"/>
      <c r="J49" s="130"/>
      <c r="K49" s="130"/>
      <c r="L49" s="130"/>
      <c r="M49" s="130"/>
      <c r="N49" s="130"/>
      <c r="O49" s="130"/>
    </row>
    <row r="50" spans="1:15" x14ac:dyDescent="0.25">
      <c r="A50" s="130"/>
      <c r="B50" s="130"/>
      <c r="C50" s="130"/>
      <c r="D50" s="130"/>
      <c r="E50" s="130"/>
      <c r="F50" s="130"/>
      <c r="G50" s="133"/>
      <c r="H50" s="130"/>
      <c r="I50" s="130"/>
      <c r="J50" s="130"/>
      <c r="K50" s="130"/>
      <c r="L50" s="130"/>
      <c r="M50" s="130"/>
      <c r="N50" s="130"/>
      <c r="O50" s="130"/>
    </row>
    <row r="51" spans="1:15" x14ac:dyDescent="0.25">
      <c r="A51" s="130"/>
      <c r="B51" s="130"/>
      <c r="C51" s="130"/>
      <c r="D51" s="130"/>
      <c r="E51" s="130"/>
      <c r="F51" s="130"/>
      <c r="G51" s="133"/>
      <c r="H51" s="130"/>
      <c r="I51" s="130"/>
      <c r="J51" s="130"/>
      <c r="K51" s="130"/>
      <c r="L51" s="130"/>
      <c r="M51" s="130"/>
      <c r="N51" s="130"/>
      <c r="O51" s="130"/>
    </row>
    <row r="52" spans="1:15" x14ac:dyDescent="0.25">
      <c r="A52" s="130"/>
      <c r="B52" s="130"/>
      <c r="C52" s="130"/>
      <c r="D52" s="130"/>
      <c r="E52" s="130"/>
      <c r="F52" s="130"/>
      <c r="G52" s="133"/>
      <c r="H52" s="130"/>
      <c r="I52" s="130"/>
      <c r="J52" s="130"/>
      <c r="K52" s="130"/>
      <c r="L52" s="130"/>
      <c r="M52" s="130"/>
      <c r="N52" s="130"/>
      <c r="O52" s="130"/>
    </row>
    <row r="53" spans="1:15" x14ac:dyDescent="0.25">
      <c r="A53" s="130"/>
      <c r="B53" s="130"/>
      <c r="C53" s="130"/>
      <c r="D53" s="130"/>
      <c r="E53" s="130"/>
      <c r="F53" s="130"/>
      <c r="G53" s="133"/>
      <c r="H53" s="130"/>
      <c r="I53" s="130"/>
      <c r="J53" s="130"/>
      <c r="K53" s="130"/>
      <c r="L53" s="130"/>
      <c r="M53" s="130"/>
      <c r="N53" s="130"/>
      <c r="O53" s="130"/>
    </row>
    <row r="54" spans="1:15" x14ac:dyDescent="0.25">
      <c r="A54" s="130"/>
      <c r="B54" s="130"/>
      <c r="C54" s="130"/>
      <c r="D54" s="130"/>
      <c r="E54" s="130"/>
      <c r="F54" s="130"/>
      <c r="G54" s="133"/>
      <c r="H54" s="130"/>
      <c r="I54" s="130"/>
      <c r="J54" s="130"/>
      <c r="K54" s="130"/>
      <c r="L54" s="130"/>
      <c r="M54" s="130"/>
      <c r="N54" s="130"/>
      <c r="O54" s="130"/>
    </row>
    <row r="55" spans="1:15" x14ac:dyDescent="0.25">
      <c r="A55" s="130"/>
      <c r="B55" s="130"/>
      <c r="C55" s="130"/>
      <c r="D55" s="130"/>
      <c r="E55" s="130"/>
      <c r="F55" s="130"/>
      <c r="G55" s="133"/>
      <c r="H55" s="130"/>
      <c r="I55" s="130"/>
      <c r="J55" s="130"/>
      <c r="K55" s="130"/>
      <c r="L55" s="130"/>
      <c r="M55" s="130"/>
      <c r="N55" s="130"/>
      <c r="O55" s="130"/>
    </row>
    <row r="56" spans="1:15" x14ac:dyDescent="0.25">
      <c r="A56" s="130"/>
      <c r="B56" s="130"/>
      <c r="C56" s="130"/>
      <c r="D56" s="130"/>
      <c r="E56" s="130"/>
      <c r="F56" s="130"/>
      <c r="G56" s="133"/>
      <c r="H56" s="130"/>
      <c r="I56" s="130"/>
      <c r="J56" s="130"/>
      <c r="K56" s="130"/>
      <c r="L56" s="130"/>
      <c r="M56" s="130"/>
      <c r="N56" s="130"/>
      <c r="O56" s="130"/>
    </row>
    <row r="57" spans="1:15" x14ac:dyDescent="0.25">
      <c r="A57" s="130"/>
      <c r="B57" s="130"/>
      <c r="C57" s="130"/>
      <c r="D57" s="130"/>
      <c r="E57" s="130"/>
      <c r="F57" s="130"/>
      <c r="G57" s="133"/>
      <c r="H57" s="130"/>
      <c r="I57" s="130"/>
      <c r="J57" s="130"/>
      <c r="K57" s="130"/>
      <c r="L57" s="130"/>
      <c r="M57" s="130"/>
      <c r="N57" s="130"/>
      <c r="O57" s="130"/>
    </row>
    <row r="58" spans="1:15" x14ac:dyDescent="0.25">
      <c r="A58" s="130"/>
      <c r="B58" s="130"/>
      <c r="C58" s="130"/>
      <c r="D58" s="130"/>
      <c r="E58" s="130"/>
      <c r="F58" s="130"/>
      <c r="G58" s="133"/>
      <c r="H58" s="130"/>
      <c r="I58" s="130"/>
      <c r="J58" s="130"/>
      <c r="K58" s="130"/>
      <c r="L58" s="130"/>
      <c r="M58" s="130"/>
      <c r="N58" s="130"/>
      <c r="O58" s="130"/>
    </row>
    <row r="59" spans="1:15" x14ac:dyDescent="0.25">
      <c r="A59" s="130"/>
      <c r="B59" s="130"/>
      <c r="C59" s="130"/>
      <c r="D59" s="130"/>
      <c r="E59" s="130"/>
      <c r="F59" s="130"/>
      <c r="G59" s="133"/>
      <c r="H59" s="130"/>
      <c r="I59" s="130"/>
      <c r="J59" s="130"/>
      <c r="K59" s="130"/>
      <c r="L59" s="130"/>
      <c r="M59" s="130"/>
      <c r="N59" s="130"/>
      <c r="O59" s="130"/>
    </row>
    <row r="60" spans="1:15" x14ac:dyDescent="0.25">
      <c r="A60" s="130"/>
      <c r="B60" s="130"/>
      <c r="C60" s="130"/>
      <c r="D60" s="130"/>
      <c r="E60" s="130"/>
      <c r="F60" s="130"/>
      <c r="G60" s="133"/>
      <c r="H60" s="130"/>
      <c r="I60" s="130"/>
      <c r="J60" s="130"/>
      <c r="K60" s="130"/>
      <c r="L60" s="130"/>
      <c r="M60" s="130"/>
      <c r="N60" s="130"/>
      <c r="O60" s="130"/>
    </row>
    <row r="61" spans="1:15" x14ac:dyDescent="0.25">
      <c r="A61" s="130"/>
      <c r="B61" s="130"/>
      <c r="C61" s="130"/>
      <c r="D61" s="130"/>
      <c r="E61" s="130"/>
      <c r="F61" s="130"/>
      <c r="G61" s="133"/>
      <c r="H61" s="130"/>
      <c r="I61" s="130"/>
      <c r="J61" s="130"/>
      <c r="K61" s="130"/>
      <c r="L61" s="130"/>
      <c r="M61" s="130"/>
      <c r="N61" s="130"/>
      <c r="O61" s="130"/>
    </row>
    <row r="62" spans="1:15" x14ac:dyDescent="0.25">
      <c r="A62" s="130"/>
      <c r="B62" s="130"/>
      <c r="C62" s="130"/>
      <c r="D62" s="130"/>
      <c r="E62" s="130"/>
      <c r="F62" s="130"/>
      <c r="G62" s="133"/>
      <c r="H62" s="130"/>
      <c r="I62" s="130"/>
      <c r="J62" s="130"/>
      <c r="K62" s="130"/>
      <c r="L62" s="130"/>
      <c r="M62" s="130"/>
      <c r="N62" s="130"/>
      <c r="O62" s="130"/>
    </row>
    <row r="63" spans="1:15" x14ac:dyDescent="0.25">
      <c r="A63" s="130"/>
      <c r="B63" s="130"/>
      <c r="C63" s="130"/>
      <c r="D63" s="130"/>
      <c r="E63" s="130"/>
      <c r="F63" s="130"/>
      <c r="G63" s="133"/>
      <c r="H63" s="130"/>
      <c r="I63" s="130"/>
      <c r="J63" s="130"/>
      <c r="K63" s="130"/>
      <c r="L63" s="130"/>
      <c r="M63" s="130"/>
      <c r="N63" s="130"/>
      <c r="O63" s="130"/>
    </row>
    <row r="64" spans="1:15" x14ac:dyDescent="0.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</row>
    <row r="65" spans="1:15" x14ac:dyDescent="0.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</row>
    <row r="66" spans="1:15" x14ac:dyDescent="0.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</row>
    <row r="67" spans="1:15" x14ac:dyDescent="0.25">
      <c r="A67" s="130"/>
      <c r="B67" s="133"/>
      <c r="C67" s="130"/>
      <c r="D67" s="135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</row>
    <row r="68" spans="1:15" x14ac:dyDescent="0.25">
      <c r="A68" s="130"/>
      <c r="B68" s="133"/>
      <c r="C68" s="27"/>
      <c r="D68" s="26"/>
      <c r="E68" s="27"/>
      <c r="F68" s="133"/>
      <c r="G68" s="130"/>
      <c r="H68" s="130"/>
      <c r="I68" s="130"/>
      <c r="J68" s="130"/>
      <c r="K68" s="130"/>
      <c r="L68" s="130"/>
      <c r="M68" s="130"/>
      <c r="N68" s="130"/>
      <c r="O68" s="130"/>
    </row>
    <row r="69" spans="1:15" x14ac:dyDescent="0.25">
      <c r="A69" s="130"/>
      <c r="B69" s="133"/>
      <c r="C69" s="27"/>
      <c r="D69" s="26"/>
      <c r="E69" s="27"/>
      <c r="F69" s="133"/>
      <c r="G69" s="130"/>
      <c r="H69" s="130"/>
      <c r="I69" s="130"/>
      <c r="J69" s="130"/>
      <c r="K69" s="130"/>
      <c r="L69" s="130"/>
      <c r="M69" s="130"/>
      <c r="N69" s="130"/>
      <c r="O69" s="130"/>
    </row>
    <row r="70" spans="1:15" x14ac:dyDescent="0.25">
      <c r="A70" s="130"/>
      <c r="B70" s="133"/>
      <c r="C70" s="27"/>
      <c r="D70" s="26"/>
      <c r="E70" s="27"/>
      <c r="F70" s="133"/>
      <c r="G70" s="130"/>
      <c r="H70" s="130"/>
      <c r="I70" s="130"/>
      <c r="J70" s="130"/>
      <c r="K70" s="130"/>
      <c r="L70" s="130"/>
      <c r="M70" s="130"/>
      <c r="N70" s="130"/>
      <c r="O70" s="130"/>
    </row>
    <row r="71" spans="1:15" x14ac:dyDescent="0.25">
      <c r="A71" s="130"/>
      <c r="B71" s="133"/>
      <c r="C71" s="27"/>
      <c r="D71" s="26"/>
      <c r="E71" s="27"/>
      <c r="F71" s="133"/>
      <c r="G71" s="130"/>
      <c r="H71" s="130"/>
      <c r="I71" s="130"/>
      <c r="J71" s="130"/>
      <c r="K71" s="130"/>
      <c r="L71" s="130"/>
      <c r="M71" s="130"/>
      <c r="N71" s="130"/>
      <c r="O71" s="130"/>
    </row>
    <row r="72" spans="1:15" x14ac:dyDescent="0.25">
      <c r="A72" s="130"/>
      <c r="B72" s="133"/>
      <c r="C72" s="27"/>
      <c r="D72" s="26"/>
      <c r="E72" s="27"/>
      <c r="F72" s="133"/>
      <c r="G72" s="130"/>
      <c r="H72" s="130"/>
      <c r="I72" s="130"/>
      <c r="J72" s="130"/>
      <c r="K72" s="130"/>
      <c r="L72" s="130"/>
      <c r="M72" s="130"/>
      <c r="N72" s="130"/>
      <c r="O72" s="130"/>
    </row>
    <row r="73" spans="1:15" x14ac:dyDescent="0.25">
      <c r="A73" s="130"/>
      <c r="B73" s="133"/>
      <c r="C73" s="27"/>
      <c r="D73" s="26"/>
      <c r="E73" s="27"/>
      <c r="F73" s="133"/>
      <c r="G73" s="130"/>
      <c r="H73" s="130"/>
      <c r="I73" s="130"/>
      <c r="J73" s="130"/>
      <c r="K73" s="130"/>
      <c r="L73" s="130"/>
      <c r="M73" s="130"/>
      <c r="N73" s="130"/>
      <c r="O73" s="130"/>
    </row>
    <row r="74" spans="1:15" x14ac:dyDescent="0.25">
      <c r="A74" s="130"/>
      <c r="B74" s="133"/>
      <c r="C74" s="27"/>
      <c r="D74" s="26"/>
      <c r="E74" s="27"/>
      <c r="F74" s="133"/>
      <c r="G74" s="130"/>
      <c r="H74" s="130"/>
      <c r="I74" s="130"/>
      <c r="J74" s="130"/>
      <c r="K74" s="130"/>
      <c r="L74" s="130"/>
      <c r="M74" s="130"/>
      <c r="N74" s="130"/>
      <c r="O74" s="130"/>
    </row>
    <row r="75" spans="1:15" x14ac:dyDescent="0.25">
      <c r="A75" s="130"/>
      <c r="B75" s="133"/>
      <c r="C75" s="27"/>
      <c r="D75" s="26"/>
      <c r="E75" s="27"/>
      <c r="F75" s="133"/>
      <c r="G75" s="130"/>
      <c r="H75" s="130"/>
      <c r="I75" s="130"/>
      <c r="J75" s="130"/>
      <c r="K75" s="130"/>
      <c r="L75" s="130"/>
      <c r="M75" s="130"/>
      <c r="N75" s="130"/>
      <c r="O75" s="130"/>
    </row>
    <row r="76" spans="1:15" x14ac:dyDescent="0.25">
      <c r="A76" s="130"/>
      <c r="B76" s="133"/>
      <c r="C76" s="27"/>
      <c r="D76" s="26"/>
      <c r="E76" s="27"/>
      <c r="F76" s="133"/>
      <c r="G76" s="130"/>
      <c r="H76" s="130"/>
      <c r="I76" s="130"/>
      <c r="J76" s="130"/>
      <c r="K76" s="130"/>
      <c r="L76" s="130"/>
      <c r="M76" s="130"/>
      <c r="N76" s="130"/>
      <c r="O76" s="130"/>
    </row>
    <row r="77" spans="1:15" x14ac:dyDescent="0.25">
      <c r="A77" s="130"/>
      <c r="B77" s="133"/>
      <c r="C77" s="27"/>
      <c r="D77" s="26"/>
      <c r="E77" s="27"/>
      <c r="F77" s="133"/>
      <c r="G77" s="130"/>
      <c r="H77" s="130"/>
      <c r="I77" s="130"/>
      <c r="J77" s="130"/>
      <c r="K77" s="130"/>
      <c r="L77" s="130"/>
      <c r="M77" s="130"/>
      <c r="N77" s="130"/>
      <c r="O77" s="130"/>
    </row>
    <row r="78" spans="1:15" x14ac:dyDescent="0.25">
      <c r="A78" s="130"/>
      <c r="B78" s="133"/>
      <c r="C78" s="27"/>
      <c r="D78" s="26"/>
      <c r="E78" s="27"/>
      <c r="F78" s="133"/>
      <c r="G78" s="130"/>
      <c r="H78" s="130"/>
      <c r="I78" s="130"/>
      <c r="J78" s="130"/>
      <c r="K78" s="130"/>
      <c r="L78" s="130"/>
      <c r="M78" s="130"/>
      <c r="N78" s="130"/>
      <c r="O78" s="130"/>
    </row>
    <row r="79" spans="1:15" x14ac:dyDescent="0.25">
      <c r="A79" s="130"/>
      <c r="B79" s="133"/>
      <c r="C79" s="27"/>
      <c r="D79" s="26"/>
      <c r="E79" s="27"/>
      <c r="F79" s="133"/>
      <c r="G79" s="130"/>
      <c r="H79" s="130"/>
      <c r="I79" s="130"/>
      <c r="J79" s="130"/>
      <c r="K79" s="130"/>
      <c r="L79" s="130"/>
      <c r="M79" s="130"/>
      <c r="N79" s="130"/>
      <c r="O79" s="130"/>
    </row>
    <row r="80" spans="1:15" x14ac:dyDescent="0.25">
      <c r="A80" s="130"/>
      <c r="B80" s="133"/>
      <c r="C80" s="27"/>
      <c r="D80" s="26"/>
      <c r="E80" s="27"/>
      <c r="F80" s="133"/>
      <c r="G80" s="130"/>
      <c r="H80" s="130"/>
      <c r="I80" s="130"/>
      <c r="J80" s="130"/>
      <c r="K80" s="130"/>
      <c r="L80" s="130"/>
      <c r="M80" s="130"/>
      <c r="N80" s="130"/>
      <c r="O80" s="130"/>
    </row>
    <row r="81" spans="1:15" x14ac:dyDescent="0.25">
      <c r="A81" s="130"/>
      <c r="B81" s="133"/>
      <c r="C81" s="27"/>
      <c r="D81" s="26"/>
      <c r="E81" s="27"/>
      <c r="F81" s="133"/>
      <c r="G81" s="130"/>
      <c r="H81" s="130"/>
      <c r="I81" s="130"/>
      <c r="J81" s="130"/>
      <c r="K81" s="130"/>
      <c r="L81" s="130"/>
      <c r="M81" s="130"/>
      <c r="N81" s="130"/>
      <c r="O81" s="130"/>
    </row>
    <row r="82" spans="1:15" x14ac:dyDescent="0.25">
      <c r="A82" s="130"/>
      <c r="B82" s="133"/>
      <c r="C82" s="27"/>
      <c r="D82" s="26"/>
      <c r="E82" s="27"/>
      <c r="F82" s="133"/>
      <c r="G82" s="130"/>
      <c r="H82" s="130"/>
      <c r="I82" s="130"/>
      <c r="J82" s="130"/>
      <c r="K82" s="130"/>
      <c r="L82" s="130"/>
      <c r="M82" s="130"/>
      <c r="N82" s="130"/>
      <c r="O82" s="130"/>
    </row>
    <row r="83" spans="1:15" x14ac:dyDescent="0.25">
      <c r="A83" s="130"/>
      <c r="B83" s="133"/>
      <c r="C83" s="27"/>
      <c r="D83" s="26"/>
      <c r="E83" s="27"/>
      <c r="F83" s="133"/>
      <c r="G83" s="130"/>
      <c r="H83" s="130"/>
      <c r="I83" s="130"/>
      <c r="J83" s="130"/>
      <c r="K83" s="130"/>
      <c r="L83" s="130"/>
      <c r="M83" s="130"/>
      <c r="N83" s="130"/>
      <c r="O83" s="130"/>
    </row>
    <row r="84" spans="1:15" x14ac:dyDescent="0.25">
      <c r="A84" s="130"/>
      <c r="B84" s="133"/>
      <c r="C84" s="27"/>
      <c r="D84" s="26"/>
      <c r="E84" s="27"/>
      <c r="F84" s="133"/>
      <c r="G84" s="130"/>
      <c r="H84" s="130"/>
      <c r="I84" s="130"/>
      <c r="J84" s="130"/>
      <c r="K84" s="130"/>
      <c r="L84" s="130"/>
      <c r="M84" s="130"/>
      <c r="N84" s="130"/>
      <c r="O84" s="130"/>
    </row>
    <row r="85" spans="1:15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</row>
    <row r="86" spans="1:15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</row>
    <row r="87" spans="1:15" x14ac:dyDescent="0.2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</row>
    <row r="88" spans="1:15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</row>
    <row r="89" spans="1:15" x14ac:dyDescent="0.25">
      <c r="A89" s="130"/>
      <c r="B89" s="133"/>
      <c r="C89" s="130"/>
      <c r="D89" s="130"/>
      <c r="E89" s="136"/>
      <c r="F89" s="130"/>
      <c r="G89" s="130"/>
      <c r="H89" s="130"/>
      <c r="I89" s="130"/>
      <c r="J89" s="130"/>
      <c r="K89" s="130"/>
      <c r="L89" s="130"/>
      <c r="M89" s="130"/>
      <c r="N89" s="130"/>
      <c r="O89" s="130"/>
    </row>
    <row r="90" spans="1:15" x14ac:dyDescent="0.25">
      <c r="A90" s="130"/>
      <c r="B90" s="133"/>
      <c r="C90" s="130"/>
      <c r="D90" s="130"/>
      <c r="E90" s="136"/>
      <c r="F90" s="130"/>
      <c r="G90" s="130"/>
      <c r="H90" s="130"/>
      <c r="I90" s="130"/>
      <c r="J90" s="130"/>
      <c r="K90" s="130"/>
      <c r="L90" s="130"/>
      <c r="M90" s="130"/>
      <c r="N90" s="130"/>
      <c r="O90" s="130"/>
    </row>
    <row r="91" spans="1:15" x14ac:dyDescent="0.25">
      <c r="A91" s="130"/>
      <c r="B91" s="133"/>
      <c r="C91" s="130"/>
      <c r="D91" s="130"/>
      <c r="E91" s="136"/>
      <c r="F91" s="130"/>
      <c r="G91" s="130"/>
      <c r="H91" s="130"/>
      <c r="I91" s="130"/>
      <c r="J91" s="130"/>
      <c r="K91" s="130"/>
      <c r="L91" s="130"/>
      <c r="M91" s="130"/>
      <c r="N91" s="130"/>
      <c r="O91" s="130"/>
    </row>
    <row r="92" spans="1:15" x14ac:dyDescent="0.25">
      <c r="A92" s="130"/>
      <c r="B92" s="133"/>
      <c r="C92" s="130"/>
      <c r="D92" s="130"/>
      <c r="E92" s="136"/>
      <c r="F92" s="130"/>
      <c r="G92" s="130"/>
      <c r="H92" s="130"/>
      <c r="I92" s="130"/>
      <c r="J92" s="130"/>
      <c r="K92" s="130"/>
      <c r="L92" s="130"/>
      <c r="M92" s="130"/>
      <c r="N92" s="130"/>
      <c r="O92" s="130"/>
    </row>
    <row r="93" spans="1:15" x14ac:dyDescent="0.25">
      <c r="B93" s="14"/>
      <c r="E93" s="33"/>
    </row>
    <row r="94" spans="1:15" x14ac:dyDescent="0.25">
      <c r="B94" s="14"/>
      <c r="E94" s="33"/>
    </row>
    <row r="95" spans="1:15" x14ac:dyDescent="0.25">
      <c r="B95" s="14"/>
      <c r="E95" s="33"/>
    </row>
    <row r="96" spans="1:15" x14ac:dyDescent="0.25">
      <c r="B96" s="14"/>
      <c r="E96" s="33"/>
    </row>
    <row r="97" spans="2:5" x14ac:dyDescent="0.25">
      <c r="B97" s="14"/>
      <c r="E97" s="33"/>
    </row>
    <row r="98" spans="2:5" x14ac:dyDescent="0.25">
      <c r="B98" s="14"/>
      <c r="E98" s="33"/>
    </row>
    <row r="99" spans="2:5" x14ac:dyDescent="0.25">
      <c r="B99" s="14"/>
      <c r="E99" s="33"/>
    </row>
    <row r="100" spans="2:5" x14ac:dyDescent="0.25">
      <c r="B100" s="14"/>
      <c r="E100" s="33"/>
    </row>
    <row r="101" spans="2:5" x14ac:dyDescent="0.25">
      <c r="B101" s="14"/>
      <c r="E101" s="33"/>
    </row>
    <row r="102" spans="2:5" x14ac:dyDescent="0.25">
      <c r="B102" s="14"/>
      <c r="E102" s="33"/>
    </row>
    <row r="103" spans="2:5" x14ac:dyDescent="0.25">
      <c r="B103" s="14"/>
      <c r="E103" s="33"/>
    </row>
    <row r="104" spans="2:5" x14ac:dyDescent="0.25">
      <c r="B104" s="14"/>
      <c r="E104" s="33"/>
    </row>
    <row r="105" spans="2:5" x14ac:dyDescent="0.25">
      <c r="B105" s="14"/>
      <c r="E105" s="33"/>
    </row>
  </sheetData>
  <sortState xmlns:xlrd2="http://schemas.microsoft.com/office/spreadsheetml/2017/richdata2" ref="D68:F84">
    <sortCondition ref="D68:D84"/>
  </sortState>
  <mergeCells count="11">
    <mergeCell ref="A4:L4"/>
    <mergeCell ref="B34:L35"/>
    <mergeCell ref="B36:L38"/>
    <mergeCell ref="L6:L10"/>
    <mergeCell ref="I7:J7"/>
    <mergeCell ref="A8:B9"/>
    <mergeCell ref="F8:H8"/>
    <mergeCell ref="C8:E8"/>
    <mergeCell ref="I9:J9"/>
    <mergeCell ref="C7:H7"/>
    <mergeCell ref="K7:K9"/>
  </mergeCells>
  <phoneticPr fontId="6" type="noConversion"/>
  <pageMargins left="0.78740157480314965" right="0.59055118110236227" top="0.39370078740157483" bottom="0.74803149606299213" header="0.31496062992125984" footer="0.31496062992125984"/>
  <pageSetup paperSize="9" scale="80" orientation="landscape" r:id="rId1"/>
  <rowBreaks count="1" manualBreakCount="1">
    <brk id="38" max="11" man="1"/>
  </rowBreaks>
  <ignoredErrors>
    <ignoredError sqref="F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F5BC-D403-4BFB-8CCE-E1D20E831870}">
  <dimension ref="A4:L75"/>
  <sheetViews>
    <sheetView zoomScaleNormal="100" workbookViewId="0">
      <selection activeCell="G15" sqref="G15"/>
    </sheetView>
  </sheetViews>
  <sheetFormatPr defaultRowHeight="15" x14ac:dyDescent="0.25"/>
  <cols>
    <col min="1" max="1" width="11.28515625" bestFit="1" customWidth="1"/>
    <col min="2" max="2" width="27.42578125" customWidth="1"/>
    <col min="3" max="4" width="25" customWidth="1"/>
    <col min="5" max="5" width="28.140625" customWidth="1"/>
    <col min="6" max="6" width="14.85546875" customWidth="1"/>
    <col min="7" max="12" width="13" customWidth="1"/>
  </cols>
  <sheetData>
    <row r="4" spans="1:9" ht="34.5" customHeight="1" x14ac:dyDescent="0.25">
      <c r="A4" s="106" t="s">
        <v>131</v>
      </c>
      <c r="B4" s="106"/>
      <c r="C4" s="106"/>
      <c r="D4" s="106"/>
      <c r="E4" s="106"/>
      <c r="F4" s="35"/>
      <c r="G4" s="35"/>
      <c r="H4" s="35"/>
      <c r="I4" s="35"/>
    </row>
    <row r="5" spans="1:9" ht="15.75" thickBot="1" x14ac:dyDescent="0.3">
      <c r="A5" s="3"/>
      <c r="B5" s="3"/>
      <c r="C5" s="17"/>
      <c r="D5" s="17"/>
      <c r="E5" s="17"/>
      <c r="F5" s="17"/>
      <c r="G5" s="17"/>
      <c r="H5" s="17"/>
      <c r="I5" s="3"/>
    </row>
    <row r="6" spans="1:9" ht="9" customHeight="1" x14ac:dyDescent="0.25">
      <c r="A6" s="18"/>
      <c r="B6" s="19"/>
      <c r="C6" s="75"/>
      <c r="D6" s="75"/>
      <c r="E6" s="75"/>
      <c r="F6" s="31"/>
    </row>
    <row r="7" spans="1:9" ht="15" customHeight="1" x14ac:dyDescent="0.25">
      <c r="A7" s="110" t="s">
        <v>29</v>
      </c>
      <c r="B7" s="110"/>
      <c r="C7" s="112" t="s">
        <v>0</v>
      </c>
      <c r="D7" s="112" t="s">
        <v>28</v>
      </c>
      <c r="E7" s="112" t="s">
        <v>30</v>
      </c>
    </row>
    <row r="8" spans="1:9" ht="15" customHeight="1" x14ac:dyDescent="0.25">
      <c r="A8" s="110"/>
      <c r="B8" s="110"/>
      <c r="C8" s="113"/>
      <c r="D8" s="113"/>
      <c r="E8" s="113"/>
    </row>
    <row r="9" spans="1:9" ht="7.5" customHeight="1" thickBot="1" x14ac:dyDescent="0.3">
      <c r="A9" s="39"/>
      <c r="B9" s="39"/>
      <c r="C9" s="41"/>
      <c r="D9" s="41"/>
      <c r="E9" s="41"/>
    </row>
    <row r="10" spans="1:9" ht="9" customHeight="1" thickTop="1" x14ac:dyDescent="0.25">
      <c r="A10" s="22"/>
      <c r="B10" s="22"/>
      <c r="C10" s="23"/>
      <c r="D10" s="23"/>
      <c r="E10" s="23"/>
    </row>
    <row r="11" spans="1:9" x14ac:dyDescent="0.25">
      <c r="A11" s="14"/>
      <c r="B11" s="14" t="s">
        <v>31</v>
      </c>
      <c r="C11" s="33">
        <v>96411</v>
      </c>
      <c r="D11" s="26">
        <v>100.00000000000001</v>
      </c>
      <c r="E11" s="37">
        <v>264.13972602739727</v>
      </c>
    </row>
    <row r="12" spans="1:9" x14ac:dyDescent="0.25">
      <c r="A12" s="14"/>
      <c r="B12" s="14"/>
      <c r="C12" s="33"/>
      <c r="D12" s="26"/>
      <c r="E12" s="37"/>
    </row>
    <row r="13" spans="1:9" x14ac:dyDescent="0.25">
      <c r="A13" s="14"/>
      <c r="B13" s="14" t="s">
        <v>32</v>
      </c>
      <c r="C13" s="33">
        <v>7858</v>
      </c>
      <c r="D13" s="26">
        <v>8.1505222433124853</v>
      </c>
      <c r="E13" s="37">
        <v>253.48387096774192</v>
      </c>
    </row>
    <row r="14" spans="1:9" x14ac:dyDescent="0.25">
      <c r="A14" s="14"/>
      <c r="B14" s="14" t="s">
        <v>33</v>
      </c>
      <c r="C14" s="33">
        <v>6980</v>
      </c>
      <c r="D14" s="26">
        <v>7.2398377778469261</v>
      </c>
      <c r="E14" s="37">
        <v>249.28571428571428</v>
      </c>
    </row>
    <row r="15" spans="1:9" x14ac:dyDescent="0.25">
      <c r="A15" s="14"/>
      <c r="B15" s="14" t="s">
        <v>34</v>
      </c>
      <c r="C15" s="33">
        <v>7854</v>
      </c>
      <c r="D15" s="26">
        <v>8.1463733391417996</v>
      </c>
      <c r="E15" s="37">
        <v>253.35483870967741</v>
      </c>
    </row>
    <row r="16" spans="1:9" x14ac:dyDescent="0.25">
      <c r="A16" s="14"/>
      <c r="B16" s="14" t="s">
        <v>35</v>
      </c>
      <c r="C16" s="33">
        <v>7629</v>
      </c>
      <c r="D16" s="26">
        <v>7.9129974795407163</v>
      </c>
      <c r="E16" s="37">
        <v>254.3</v>
      </c>
    </row>
    <row r="17" spans="1:9" x14ac:dyDescent="0.25">
      <c r="A17" s="14"/>
      <c r="B17" s="14" t="s">
        <v>36</v>
      </c>
      <c r="C17" s="33">
        <v>8342</v>
      </c>
      <c r="D17" s="26">
        <v>8.6525396479654813</v>
      </c>
      <c r="E17" s="37">
        <v>269.09677419354841</v>
      </c>
    </row>
    <row r="18" spans="1:9" x14ac:dyDescent="0.25">
      <c r="A18" s="14"/>
      <c r="B18" s="14" t="s">
        <v>37</v>
      </c>
      <c r="C18" s="33">
        <v>8350</v>
      </c>
      <c r="D18" s="26">
        <v>8.6608374563068526</v>
      </c>
      <c r="E18" s="37">
        <v>278.33333333333331</v>
      </c>
    </row>
    <row r="19" spans="1:9" x14ac:dyDescent="0.25">
      <c r="A19" s="14"/>
      <c r="B19" s="14" t="s">
        <v>38</v>
      </c>
      <c r="C19" s="33">
        <v>8133</v>
      </c>
      <c r="D19" s="26">
        <v>8.4357594050471416</v>
      </c>
      <c r="E19" s="37">
        <v>262.35483870967744</v>
      </c>
    </row>
    <row r="20" spans="1:9" x14ac:dyDescent="0.25">
      <c r="A20" s="14"/>
      <c r="B20" s="14" t="s">
        <v>39</v>
      </c>
      <c r="C20" s="33">
        <v>8198</v>
      </c>
      <c r="D20" s="26">
        <v>8.5031790978207891</v>
      </c>
      <c r="E20" s="37">
        <v>264.45161290322579</v>
      </c>
    </row>
    <row r="21" spans="1:9" x14ac:dyDescent="0.25">
      <c r="A21" s="14"/>
      <c r="B21" s="14" t="s">
        <v>40</v>
      </c>
      <c r="C21" s="33">
        <v>7935</v>
      </c>
      <c r="D21" s="26">
        <v>8.2303886485981881</v>
      </c>
      <c r="E21" s="37">
        <v>264.5</v>
      </c>
    </row>
    <row r="22" spans="1:9" x14ac:dyDescent="0.25">
      <c r="A22" s="14"/>
      <c r="B22" s="14" t="s">
        <v>41</v>
      </c>
      <c r="C22" s="33">
        <v>8510</v>
      </c>
      <c r="D22" s="26">
        <v>8.8267936231342894</v>
      </c>
      <c r="E22" s="37">
        <v>274.51612903225805</v>
      </c>
    </row>
    <row r="23" spans="1:9" x14ac:dyDescent="0.25">
      <c r="A23" s="14"/>
      <c r="B23" s="14" t="s">
        <v>42</v>
      </c>
      <c r="C23" s="33">
        <v>8287</v>
      </c>
      <c r="D23" s="26">
        <v>8.5954922156185489</v>
      </c>
      <c r="E23" s="37">
        <v>276.23333333333335</v>
      </c>
    </row>
    <row r="24" spans="1:9" x14ac:dyDescent="0.25">
      <c r="A24" s="14"/>
      <c r="B24" s="14" t="s">
        <v>43</v>
      </c>
      <c r="C24" s="33">
        <v>8335</v>
      </c>
      <c r="D24" s="26">
        <v>8.6452790656667808</v>
      </c>
      <c r="E24" s="37">
        <v>268.87096774193549</v>
      </c>
    </row>
    <row r="25" spans="1:9" ht="9" customHeight="1" thickBot="1" x14ac:dyDescent="0.3">
      <c r="A25" s="21"/>
      <c r="B25" s="21"/>
      <c r="C25" s="29"/>
      <c r="D25" s="29"/>
      <c r="E25" s="29"/>
      <c r="F25" s="28"/>
    </row>
    <row r="26" spans="1:9" ht="9" customHeight="1" x14ac:dyDescent="0.25">
      <c r="A26" s="14"/>
      <c r="B26" s="14"/>
      <c r="C26" s="25"/>
      <c r="D26" s="25"/>
      <c r="E26" s="25"/>
      <c r="F26" s="25"/>
      <c r="G26" s="25"/>
      <c r="H26" s="25"/>
      <c r="I26" s="28"/>
    </row>
    <row r="27" spans="1:9" ht="12.75" customHeight="1" x14ac:dyDescent="0.25">
      <c r="A27" s="12" t="s">
        <v>4</v>
      </c>
      <c r="B27" s="105" t="s">
        <v>65</v>
      </c>
      <c r="C27" s="105"/>
      <c r="D27" s="105"/>
      <c r="E27" s="105"/>
      <c r="F27" s="32"/>
      <c r="G27" s="32"/>
      <c r="H27" s="32"/>
      <c r="I27" s="32"/>
    </row>
    <row r="28" spans="1:9" ht="12.75" customHeight="1" x14ac:dyDescent="0.25">
      <c r="A28" s="14"/>
      <c r="B28" s="105"/>
      <c r="C28" s="105"/>
      <c r="D28" s="105"/>
      <c r="E28" s="105"/>
      <c r="F28" s="32"/>
      <c r="G28" s="32"/>
      <c r="H28" s="32"/>
      <c r="I28" s="32"/>
    </row>
    <row r="29" spans="1:9" ht="12.75" customHeight="1" x14ac:dyDescent="0.25">
      <c r="A29" s="14" t="s">
        <v>5</v>
      </c>
      <c r="B29" s="114" t="s">
        <v>44</v>
      </c>
      <c r="C29" s="114"/>
      <c r="D29" s="114"/>
      <c r="E29" s="114"/>
      <c r="F29" s="78"/>
      <c r="G29" s="78"/>
      <c r="H29" s="78"/>
      <c r="I29" s="32"/>
    </row>
    <row r="30" spans="1:9" ht="12.75" customHeight="1" x14ac:dyDescent="0.25">
      <c r="A30" s="30"/>
      <c r="B30" s="13"/>
      <c r="C30" s="13"/>
      <c r="D30" s="13"/>
      <c r="E30" s="13"/>
      <c r="F30" s="13"/>
      <c r="G30" s="13"/>
      <c r="H30" s="13"/>
      <c r="I30" s="13"/>
    </row>
    <row r="31" spans="1:9" x14ac:dyDescent="0.25">
      <c r="F31" s="98"/>
    </row>
    <row r="33" spans="1:12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</row>
    <row r="34" spans="1:12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25">
      <c r="A35" s="131"/>
      <c r="B35" s="131"/>
      <c r="C35" s="131"/>
      <c r="D35" s="131"/>
      <c r="E35" s="131"/>
      <c r="F35" s="131"/>
      <c r="G35" s="131"/>
      <c r="H35" s="130"/>
      <c r="I35" s="130"/>
      <c r="J35" s="130"/>
      <c r="K35" s="130"/>
      <c r="L35" s="130"/>
    </row>
    <row r="36" spans="1:12" x14ac:dyDescent="0.25">
      <c r="A36" s="132"/>
      <c r="B36" s="132"/>
      <c r="C36" s="132"/>
      <c r="D36" s="132"/>
      <c r="E36" s="132"/>
      <c r="F36" s="132"/>
      <c r="G36" s="132"/>
      <c r="H36" s="130"/>
      <c r="I36" s="130"/>
      <c r="J36" s="130"/>
      <c r="K36" s="130"/>
      <c r="L36" s="130"/>
    </row>
    <row r="37" spans="1:12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</row>
    <row r="38" spans="1:12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</row>
    <row r="39" spans="1:12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</row>
    <row r="40" spans="1:12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</row>
    <row r="41" spans="1:12" x14ac:dyDescent="0.25">
      <c r="A41" s="130"/>
      <c r="B41" s="133"/>
      <c r="C41" s="136"/>
      <c r="D41" s="37"/>
      <c r="E41" s="130"/>
      <c r="F41" s="130"/>
      <c r="G41" s="130"/>
      <c r="H41" s="130"/>
      <c r="I41" s="130"/>
      <c r="J41" s="130"/>
      <c r="K41" s="130"/>
      <c r="L41" s="130"/>
    </row>
    <row r="42" spans="1:12" x14ac:dyDescent="0.25">
      <c r="A42" s="130"/>
      <c r="B42" s="133"/>
      <c r="C42" s="136"/>
      <c r="D42" s="37"/>
      <c r="E42" s="130"/>
      <c r="F42" s="130"/>
      <c r="G42" s="130"/>
      <c r="H42" s="130"/>
      <c r="I42" s="130"/>
      <c r="J42" s="130"/>
      <c r="K42" s="130"/>
      <c r="L42" s="130"/>
    </row>
    <row r="43" spans="1:12" x14ac:dyDescent="0.25">
      <c r="A43" s="130"/>
      <c r="B43" s="133"/>
      <c r="C43" s="136"/>
      <c r="D43" s="37"/>
      <c r="E43" s="130"/>
      <c r="F43" s="130"/>
      <c r="G43" s="130"/>
      <c r="H43" s="130"/>
      <c r="I43" s="130"/>
      <c r="J43" s="130"/>
      <c r="K43" s="130"/>
      <c r="L43" s="130"/>
    </row>
    <row r="44" spans="1:12" x14ac:dyDescent="0.25">
      <c r="A44" s="130"/>
      <c r="B44" s="133"/>
      <c r="C44" s="136"/>
      <c r="D44" s="37"/>
      <c r="E44" s="130"/>
      <c r="F44" s="130"/>
      <c r="G44" s="130"/>
      <c r="H44" s="130"/>
      <c r="I44" s="130"/>
      <c r="J44" s="130"/>
      <c r="K44" s="130"/>
      <c r="L44" s="130"/>
    </row>
    <row r="45" spans="1:12" x14ac:dyDescent="0.25">
      <c r="A45" s="130"/>
      <c r="B45" s="133"/>
      <c r="C45" s="136"/>
      <c r="D45" s="37"/>
      <c r="E45" s="130"/>
      <c r="F45" s="130"/>
      <c r="G45" s="130"/>
      <c r="H45" s="130"/>
      <c r="I45" s="130"/>
      <c r="J45" s="130"/>
      <c r="K45" s="130"/>
      <c r="L45" s="130"/>
    </row>
    <row r="46" spans="1:12" x14ac:dyDescent="0.25">
      <c r="A46" s="130"/>
      <c r="B46" s="133"/>
      <c r="C46" s="136"/>
      <c r="D46" s="37"/>
      <c r="E46" s="130"/>
      <c r="F46" s="130"/>
      <c r="G46" s="130"/>
      <c r="H46" s="130"/>
      <c r="I46" s="130"/>
      <c r="J46" s="130"/>
      <c r="K46" s="130"/>
      <c r="L46" s="130"/>
    </row>
    <row r="47" spans="1:12" x14ac:dyDescent="0.25">
      <c r="A47" s="130"/>
      <c r="B47" s="133"/>
      <c r="C47" s="136"/>
      <c r="D47" s="37"/>
      <c r="E47" s="130"/>
      <c r="F47" s="130"/>
      <c r="G47" s="130"/>
      <c r="H47" s="130"/>
      <c r="I47" s="130"/>
      <c r="J47" s="130"/>
      <c r="K47" s="130"/>
      <c r="L47" s="130"/>
    </row>
    <row r="48" spans="1:12" x14ac:dyDescent="0.25">
      <c r="A48" s="130"/>
      <c r="B48" s="133"/>
      <c r="C48" s="136"/>
      <c r="D48" s="37"/>
      <c r="E48" s="130"/>
      <c r="F48" s="130"/>
      <c r="G48" s="130"/>
      <c r="H48" s="130"/>
      <c r="I48" s="130"/>
      <c r="J48" s="130"/>
      <c r="K48" s="130"/>
      <c r="L48" s="130"/>
    </row>
    <row r="49" spans="1:12" x14ac:dyDescent="0.25">
      <c r="A49" s="130"/>
      <c r="B49" s="133"/>
      <c r="C49" s="136"/>
      <c r="D49" s="37"/>
      <c r="E49" s="130"/>
      <c r="F49" s="130"/>
      <c r="G49" s="130"/>
      <c r="H49" s="130"/>
      <c r="I49" s="130"/>
      <c r="J49" s="130"/>
      <c r="K49" s="130"/>
      <c r="L49" s="130"/>
    </row>
    <row r="50" spans="1:12" x14ac:dyDescent="0.25">
      <c r="A50" s="130"/>
      <c r="B50" s="133"/>
      <c r="C50" s="136"/>
      <c r="D50" s="37"/>
      <c r="E50" s="130"/>
      <c r="F50" s="130"/>
      <c r="G50" s="130"/>
      <c r="H50" s="130"/>
      <c r="I50" s="130"/>
      <c r="J50" s="130"/>
      <c r="K50" s="130"/>
      <c r="L50" s="130"/>
    </row>
    <row r="51" spans="1:12" x14ac:dyDescent="0.25">
      <c r="A51" s="130"/>
      <c r="B51" s="133"/>
      <c r="C51" s="136"/>
      <c r="D51" s="37"/>
      <c r="E51" s="130"/>
      <c r="F51" s="130"/>
      <c r="G51" s="130"/>
      <c r="H51" s="130"/>
      <c r="I51" s="130"/>
      <c r="J51" s="130"/>
      <c r="K51" s="130"/>
      <c r="L51" s="130"/>
    </row>
    <row r="52" spans="1:12" x14ac:dyDescent="0.25">
      <c r="A52" s="130"/>
      <c r="B52" s="133"/>
      <c r="C52" s="136"/>
      <c r="D52" s="37"/>
      <c r="E52" s="130"/>
      <c r="F52" s="130"/>
      <c r="G52" s="130"/>
      <c r="H52" s="130"/>
      <c r="I52" s="130"/>
      <c r="J52" s="130"/>
      <c r="K52" s="130"/>
      <c r="L52" s="130"/>
    </row>
    <row r="53" spans="1:12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</row>
    <row r="54" spans="1:12" x14ac:dyDescent="0.2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</row>
    <row r="55" spans="1:12" x14ac:dyDescent="0.2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</row>
    <row r="56" spans="1:12" x14ac:dyDescent="0.2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</row>
    <row r="57" spans="1:12" x14ac:dyDescent="0.2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</row>
    <row r="58" spans="1:12" x14ac:dyDescent="0.2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</row>
    <row r="59" spans="1:12" x14ac:dyDescent="0.25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</row>
    <row r="60" spans="1:12" x14ac:dyDescent="0.2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</row>
    <row r="61" spans="1:12" x14ac:dyDescent="0.2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</row>
    <row r="62" spans="1:12" x14ac:dyDescent="0.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</row>
    <row r="63" spans="1:12" x14ac:dyDescent="0.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</row>
    <row r="64" spans="1:12" x14ac:dyDescent="0.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</row>
    <row r="65" spans="1:12" x14ac:dyDescent="0.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</row>
    <row r="66" spans="1:12" x14ac:dyDescent="0.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</row>
    <row r="67" spans="1:12" x14ac:dyDescent="0.2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</row>
    <row r="68" spans="1:12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</row>
    <row r="69" spans="1:12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</row>
    <row r="70" spans="1:12" x14ac:dyDescent="0.2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</row>
    <row r="71" spans="1:12" x14ac:dyDescent="0.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</row>
    <row r="72" spans="1:12" x14ac:dyDescent="0.2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</row>
    <row r="73" spans="1:12" x14ac:dyDescent="0.2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</row>
    <row r="74" spans="1:12" x14ac:dyDescent="0.2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</row>
    <row r="75" spans="1:12" x14ac:dyDescent="0.2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</row>
  </sheetData>
  <mergeCells count="7">
    <mergeCell ref="A7:B8"/>
    <mergeCell ref="E7:E8"/>
    <mergeCell ref="A4:E4"/>
    <mergeCell ref="B27:E28"/>
    <mergeCell ref="B29:E29"/>
    <mergeCell ref="C7:C8"/>
    <mergeCell ref="D7:D8"/>
  </mergeCells>
  <phoneticPr fontId="6" type="noConversion"/>
  <pageMargins left="0.98425196850393704" right="0.59055118110236227" top="0.59055118110236227" bottom="0.74803149606299213" header="0.31496062992125984" footer="0.31496062992125984"/>
  <pageSetup paperSize="9" scale="105" orientation="landscape" r:id="rId1"/>
  <rowBreaks count="1" manualBreakCount="1">
    <brk id="30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92327-A153-431C-8200-AAAE8894F6EC}">
  <dimension ref="A4:J65"/>
  <sheetViews>
    <sheetView topLeftCell="A14" zoomScaleNormal="100" workbookViewId="0">
      <selection activeCell="F38" sqref="F38"/>
    </sheetView>
  </sheetViews>
  <sheetFormatPr defaultRowHeight="15" x14ac:dyDescent="0.25"/>
  <cols>
    <col min="3" max="8" width="14.140625" customWidth="1"/>
    <col min="9" max="10" width="8.85546875" customWidth="1"/>
  </cols>
  <sheetData>
    <row r="4" spans="1:10" ht="36" customHeight="1" x14ac:dyDescent="0.25">
      <c r="A4" s="106" t="s">
        <v>119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15.75" thickBot="1" x14ac:dyDescent="0.3"/>
    <row r="6" spans="1:10" ht="9" customHeight="1" x14ac:dyDescent="0.25">
      <c r="A6" s="119" t="s">
        <v>45</v>
      </c>
      <c r="B6" s="119"/>
      <c r="C6" s="19"/>
      <c r="D6" s="19"/>
      <c r="E6" s="18"/>
      <c r="F6" s="18"/>
      <c r="G6" s="18"/>
      <c r="H6" s="18"/>
      <c r="I6" s="18"/>
      <c r="J6" s="18"/>
    </row>
    <row r="7" spans="1:10" x14ac:dyDescent="0.25">
      <c r="A7" s="120"/>
      <c r="B7" s="120"/>
      <c r="C7" s="118" t="s">
        <v>62</v>
      </c>
      <c r="D7" s="118"/>
      <c r="E7" s="118" t="s">
        <v>7</v>
      </c>
      <c r="F7" s="118"/>
      <c r="G7" s="118" t="s">
        <v>8</v>
      </c>
      <c r="H7" s="118"/>
      <c r="I7" s="110" t="s">
        <v>79</v>
      </c>
      <c r="J7" s="110"/>
    </row>
    <row r="8" spans="1:10" x14ac:dyDescent="0.25">
      <c r="A8" s="120"/>
      <c r="B8" s="120"/>
      <c r="C8" s="22" t="s">
        <v>0</v>
      </c>
      <c r="D8" s="22" t="s">
        <v>28</v>
      </c>
      <c r="E8" s="22" t="s">
        <v>0</v>
      </c>
      <c r="F8" s="22" t="s">
        <v>28</v>
      </c>
      <c r="G8" s="22" t="s">
        <v>0</v>
      </c>
      <c r="H8" s="22" t="s">
        <v>28</v>
      </c>
      <c r="I8" s="110"/>
      <c r="J8" s="110"/>
    </row>
    <row r="9" spans="1:10" ht="9" customHeight="1" thickBot="1" x14ac:dyDescent="0.3">
      <c r="A9" s="121"/>
      <c r="B9" s="121"/>
      <c r="C9" s="39"/>
      <c r="D9" s="39"/>
      <c r="E9" s="39"/>
      <c r="F9" s="39"/>
      <c r="G9" s="39"/>
      <c r="H9" s="39"/>
      <c r="I9" s="39"/>
      <c r="J9" s="39"/>
    </row>
    <row r="10" spans="1:10" ht="9" customHeight="1" thickTop="1" x14ac:dyDescent="0.25">
      <c r="A10" s="14"/>
      <c r="B10" s="14"/>
      <c r="C10" s="45"/>
      <c r="D10" s="45"/>
      <c r="E10" s="14"/>
      <c r="F10" s="14"/>
      <c r="G10" s="14"/>
      <c r="H10" s="14"/>
      <c r="I10" s="14"/>
      <c r="J10" s="14"/>
    </row>
    <row r="11" spans="1:10" x14ac:dyDescent="0.25">
      <c r="A11" s="117" t="s">
        <v>46</v>
      </c>
      <c r="B11" s="117"/>
      <c r="C11" s="46">
        <v>96411</v>
      </c>
      <c r="D11" s="61">
        <v>99.971994896847875</v>
      </c>
      <c r="E11" s="49">
        <v>53524</v>
      </c>
      <c r="F11" s="50">
        <v>55.516486707948268</v>
      </c>
      <c r="G11" s="49">
        <v>42887</v>
      </c>
      <c r="H11" s="50">
        <v>44.483513292051732</v>
      </c>
      <c r="I11" s="49"/>
      <c r="J11" s="50">
        <v>124.80238766992329</v>
      </c>
    </row>
    <row r="12" spans="1:10" x14ac:dyDescent="0.25">
      <c r="A12" s="14"/>
      <c r="B12" s="14"/>
      <c r="C12" s="46"/>
      <c r="D12" s="47"/>
      <c r="E12" s="49"/>
      <c r="F12" s="50"/>
      <c r="G12" s="49"/>
      <c r="H12" s="50"/>
      <c r="I12" s="49"/>
      <c r="J12" s="50"/>
    </row>
    <row r="13" spans="1:10" x14ac:dyDescent="0.25">
      <c r="A13" s="117" t="s">
        <v>69</v>
      </c>
      <c r="B13" s="117"/>
      <c r="C13" s="53">
        <v>3810</v>
      </c>
      <c r="D13" s="61">
        <v>3.9518312225783365</v>
      </c>
      <c r="E13" s="49">
        <v>2163</v>
      </c>
      <c r="F13" s="61">
        <v>4.0411777894028846</v>
      </c>
      <c r="G13" s="49">
        <v>1647</v>
      </c>
      <c r="H13" s="61">
        <v>3.8403245738801965</v>
      </c>
      <c r="I13" s="53"/>
      <c r="J13" s="50">
        <v>131.32969034608379</v>
      </c>
    </row>
    <row r="14" spans="1:10" x14ac:dyDescent="0.25">
      <c r="A14" s="116" t="s">
        <v>70</v>
      </c>
      <c r="B14" s="116"/>
      <c r="C14" s="53">
        <v>785</v>
      </c>
      <c r="D14" s="61">
        <v>0.81422244349711126</v>
      </c>
      <c r="E14" s="49">
        <v>423</v>
      </c>
      <c r="F14" s="61">
        <v>0.79029967864883044</v>
      </c>
      <c r="G14" s="49">
        <v>362</v>
      </c>
      <c r="H14" s="61">
        <v>0.84407862522442689</v>
      </c>
      <c r="I14" s="53"/>
      <c r="J14" s="50">
        <v>116.85082872928176</v>
      </c>
    </row>
    <row r="15" spans="1:10" x14ac:dyDescent="0.25">
      <c r="A15" s="116" t="s">
        <v>71</v>
      </c>
      <c r="B15" s="116"/>
      <c r="C15" s="53">
        <v>582</v>
      </c>
      <c r="D15" s="61">
        <v>0.60366555683480105</v>
      </c>
      <c r="E15" s="49">
        <v>320</v>
      </c>
      <c r="F15" s="61">
        <v>0.59786264105821685</v>
      </c>
      <c r="G15" s="49">
        <v>262</v>
      </c>
      <c r="H15" s="61">
        <v>0.61090773427845269</v>
      </c>
      <c r="I15" s="53"/>
      <c r="J15" s="50">
        <v>122.13740458015268</v>
      </c>
    </row>
    <row r="16" spans="1:10" x14ac:dyDescent="0.25">
      <c r="A16" s="116" t="s">
        <v>72</v>
      </c>
      <c r="B16" s="116"/>
      <c r="C16" s="53">
        <v>630</v>
      </c>
      <c r="D16" s="61">
        <v>0.65345240688303197</v>
      </c>
      <c r="E16" s="49">
        <v>354</v>
      </c>
      <c r="F16" s="61">
        <v>0.66138554667065241</v>
      </c>
      <c r="G16" s="49">
        <v>276</v>
      </c>
      <c r="H16" s="61">
        <v>0.64355165901088907</v>
      </c>
      <c r="I16" s="53"/>
      <c r="J16" s="50">
        <v>128.26086956521738</v>
      </c>
    </row>
    <row r="17" spans="1:10" x14ac:dyDescent="0.25">
      <c r="A17" s="116" t="s">
        <v>48</v>
      </c>
      <c r="B17" s="116"/>
      <c r="C17" s="53">
        <v>965</v>
      </c>
      <c r="D17" s="61">
        <v>1.0009231311779776</v>
      </c>
      <c r="E17" s="49">
        <v>593</v>
      </c>
      <c r="F17" s="61">
        <v>1.1079142067110082</v>
      </c>
      <c r="G17" s="49">
        <v>372</v>
      </c>
      <c r="H17" s="61">
        <v>0.8673957143190244</v>
      </c>
      <c r="I17" s="53"/>
      <c r="J17" s="50">
        <v>159.40860215053763</v>
      </c>
    </row>
    <row r="18" spans="1:10" x14ac:dyDescent="0.25">
      <c r="A18" s="116" t="s">
        <v>49</v>
      </c>
      <c r="B18" s="116"/>
      <c r="C18" s="53">
        <v>1638</v>
      </c>
      <c r="D18" s="61">
        <v>1.6989762578958831</v>
      </c>
      <c r="E18" s="49">
        <v>999</v>
      </c>
      <c r="F18" s="61">
        <v>1.8664524325536207</v>
      </c>
      <c r="G18" s="49">
        <v>639</v>
      </c>
      <c r="H18" s="61">
        <v>1.4899619931447758</v>
      </c>
      <c r="I18" s="53"/>
      <c r="J18" s="50">
        <v>156.33802816901408</v>
      </c>
    </row>
    <row r="19" spans="1:10" x14ac:dyDescent="0.25">
      <c r="A19" s="116" t="s">
        <v>50</v>
      </c>
      <c r="B19" s="116"/>
      <c r="C19" s="53">
        <v>2154</v>
      </c>
      <c r="D19" s="61">
        <v>2.2341848959143666</v>
      </c>
      <c r="E19" s="49">
        <v>1414</v>
      </c>
      <c r="F19" s="61">
        <v>2.6418055451759956</v>
      </c>
      <c r="G19" s="49">
        <v>740</v>
      </c>
      <c r="H19" s="61">
        <v>1.7254645930002099</v>
      </c>
      <c r="I19" s="53"/>
      <c r="J19" s="50">
        <v>191.08108108108109</v>
      </c>
    </row>
    <row r="20" spans="1:10" x14ac:dyDescent="0.25">
      <c r="A20" s="116" t="s">
        <v>51</v>
      </c>
      <c r="B20" s="116"/>
      <c r="C20" s="53">
        <v>2584</v>
      </c>
      <c r="D20" s="61">
        <v>2.680192094263103</v>
      </c>
      <c r="E20" s="49">
        <v>1619</v>
      </c>
      <c r="F20" s="61">
        <v>3.024811299603916</v>
      </c>
      <c r="G20" s="49">
        <v>965</v>
      </c>
      <c r="H20" s="61">
        <v>2.2500990976286519</v>
      </c>
      <c r="I20" s="49"/>
      <c r="J20" s="50">
        <v>167.77202072538859</v>
      </c>
    </row>
    <row r="21" spans="1:10" x14ac:dyDescent="0.25">
      <c r="A21" s="116" t="s">
        <v>52</v>
      </c>
      <c r="B21" s="116"/>
      <c r="C21" s="53">
        <v>3203</v>
      </c>
      <c r="D21" s="61">
        <v>3.3222350146767483</v>
      </c>
      <c r="E21" s="49">
        <v>2032</v>
      </c>
      <c r="F21" s="61">
        <v>3.796427770719677</v>
      </c>
      <c r="G21" s="49">
        <v>1171</v>
      </c>
      <c r="H21" s="61">
        <v>2.7304311329773592</v>
      </c>
      <c r="I21" s="49"/>
      <c r="J21" s="50">
        <v>173.5269000853971</v>
      </c>
    </row>
    <row r="22" spans="1:10" x14ac:dyDescent="0.25">
      <c r="A22" s="116" t="s">
        <v>53</v>
      </c>
      <c r="B22" s="116"/>
      <c r="C22" s="53">
        <v>4463</v>
      </c>
      <c r="D22" s="61">
        <v>4.6291398284428125</v>
      </c>
      <c r="E22" s="49">
        <v>2816</v>
      </c>
      <c r="F22" s="61">
        <v>5.261191241312309</v>
      </c>
      <c r="G22" s="49">
        <v>1647</v>
      </c>
      <c r="H22" s="61">
        <v>3.8403245738801965</v>
      </c>
      <c r="I22" s="49"/>
      <c r="J22" s="50">
        <v>170.97753491196116</v>
      </c>
    </row>
    <row r="23" spans="1:10" x14ac:dyDescent="0.25">
      <c r="A23" s="116" t="s">
        <v>54</v>
      </c>
      <c r="B23" s="116"/>
      <c r="C23" s="53">
        <v>5577</v>
      </c>
      <c r="D23" s="61">
        <v>5.7846096399788403</v>
      </c>
      <c r="E23" s="49">
        <v>3425</v>
      </c>
      <c r="F23" s="61">
        <v>6.3989985800762277</v>
      </c>
      <c r="G23" s="49">
        <v>2152</v>
      </c>
      <c r="H23" s="61">
        <v>5.017837573157367</v>
      </c>
      <c r="I23" s="49"/>
      <c r="J23" s="50">
        <v>159.15427509293681</v>
      </c>
    </row>
    <row r="24" spans="1:10" x14ac:dyDescent="0.25">
      <c r="A24" s="116" t="s">
        <v>55</v>
      </c>
      <c r="B24" s="116"/>
      <c r="C24" s="53">
        <v>7417</v>
      </c>
      <c r="D24" s="61">
        <v>7.6931055584943637</v>
      </c>
      <c r="E24" s="49">
        <v>4664</v>
      </c>
      <c r="F24" s="61">
        <v>8.7138479934235118</v>
      </c>
      <c r="G24" s="49">
        <v>2753</v>
      </c>
      <c r="H24" s="61">
        <v>6.4191946277426721</v>
      </c>
      <c r="I24" s="49"/>
      <c r="J24" s="50">
        <v>169.41518343625137</v>
      </c>
    </row>
    <row r="25" spans="1:10" x14ac:dyDescent="0.25">
      <c r="A25" s="116" t="s">
        <v>56</v>
      </c>
      <c r="B25" s="116"/>
      <c r="C25" s="53">
        <v>8650</v>
      </c>
      <c r="D25" s="61">
        <v>8.9720052691082959</v>
      </c>
      <c r="E25" s="49">
        <v>5462</v>
      </c>
      <c r="F25" s="61">
        <v>10.20476795456244</v>
      </c>
      <c r="G25" s="49">
        <v>3188</v>
      </c>
      <c r="H25" s="61">
        <v>7.4334880033576605</v>
      </c>
      <c r="I25" s="49"/>
      <c r="J25" s="50">
        <v>171.32998745294856</v>
      </c>
    </row>
    <row r="26" spans="1:10" x14ac:dyDescent="0.25">
      <c r="A26" s="116" t="s">
        <v>73</v>
      </c>
      <c r="B26" s="116"/>
      <c r="C26" s="53">
        <v>10075</v>
      </c>
      <c r="D26" s="61">
        <v>10.450052379915155</v>
      </c>
      <c r="E26" s="49">
        <v>6249</v>
      </c>
      <c r="F26" s="61">
        <v>11.675136387414991</v>
      </c>
      <c r="G26" s="49">
        <v>3826</v>
      </c>
      <c r="H26" s="61">
        <v>8.9211182875929769</v>
      </c>
      <c r="I26" s="49"/>
      <c r="J26" s="50">
        <v>163.32984840564558</v>
      </c>
    </row>
    <row r="27" spans="1:10" x14ac:dyDescent="0.25">
      <c r="A27" s="116" t="s">
        <v>74</v>
      </c>
      <c r="B27" s="116"/>
      <c r="C27" s="53">
        <v>10524</v>
      </c>
      <c r="D27" s="61">
        <v>10.915766873074649</v>
      </c>
      <c r="E27" s="49">
        <v>6273</v>
      </c>
      <c r="F27" s="61">
        <v>11.719976085494357</v>
      </c>
      <c r="G27" s="49">
        <v>4251</v>
      </c>
      <c r="H27" s="61">
        <v>9.9120945741133664</v>
      </c>
      <c r="I27" s="49"/>
      <c r="J27" s="50">
        <v>147.5652787579393</v>
      </c>
    </row>
    <row r="28" spans="1:10" x14ac:dyDescent="0.25">
      <c r="A28" s="116" t="s">
        <v>75</v>
      </c>
      <c r="B28" s="116"/>
      <c r="C28" s="53">
        <v>10216</v>
      </c>
      <c r="D28" s="61">
        <v>10.596301251931834</v>
      </c>
      <c r="E28" s="49">
        <v>5777</v>
      </c>
      <c r="F28" s="61">
        <v>10.793288991854123</v>
      </c>
      <c r="G28" s="49">
        <v>4439</v>
      </c>
      <c r="H28" s="61">
        <v>10.3504558490918</v>
      </c>
      <c r="I28" s="49"/>
      <c r="J28" s="50">
        <v>130.1419238567245</v>
      </c>
    </row>
    <row r="29" spans="1:10" x14ac:dyDescent="0.25">
      <c r="A29" s="116" t="s">
        <v>76</v>
      </c>
      <c r="B29" s="116"/>
      <c r="C29" s="53">
        <v>8235</v>
      </c>
      <c r="D29" s="61">
        <v>8.5415564613996331</v>
      </c>
      <c r="E29" s="49">
        <v>4044</v>
      </c>
      <c r="F29" s="61">
        <v>7.5554891263732156</v>
      </c>
      <c r="G29" s="49">
        <v>4191</v>
      </c>
      <c r="H29" s="61">
        <v>9.772192039545784</v>
      </c>
      <c r="I29" s="49"/>
      <c r="J29" s="50">
        <v>96.492483894058694</v>
      </c>
    </row>
    <row r="30" spans="1:10" x14ac:dyDescent="0.25">
      <c r="A30" s="116" t="s">
        <v>77</v>
      </c>
      <c r="B30" s="116"/>
      <c r="C30" s="53">
        <v>6383</v>
      </c>
      <c r="D30" s="61">
        <v>6.6206138303720534</v>
      </c>
      <c r="E30" s="49">
        <v>2555</v>
      </c>
      <c r="F30" s="61">
        <v>4.7735595246992002</v>
      </c>
      <c r="G30" s="49">
        <v>3828</v>
      </c>
      <c r="H30" s="61">
        <v>8.9257817054118966</v>
      </c>
      <c r="I30" s="49"/>
      <c r="J30" s="50">
        <v>66.74503657262278</v>
      </c>
    </row>
    <row r="31" spans="1:10" x14ac:dyDescent="0.25">
      <c r="A31" s="116" t="s">
        <v>78</v>
      </c>
      <c r="B31" s="116"/>
      <c r="C31" s="53">
        <v>8493</v>
      </c>
      <c r="D31" s="61">
        <v>8.8091607804088738</v>
      </c>
      <c r="E31" s="49">
        <v>2321</v>
      </c>
      <c r="F31" s="61">
        <v>4.3363724684253793</v>
      </c>
      <c r="G31" s="49">
        <v>6172</v>
      </c>
      <c r="H31" s="61">
        <v>14.391307389185535</v>
      </c>
      <c r="I31" s="49"/>
      <c r="J31" s="50">
        <v>37.605314322747894</v>
      </c>
    </row>
    <row r="32" spans="1:10" x14ac:dyDescent="0.25">
      <c r="A32" s="117" t="s">
        <v>59</v>
      </c>
      <c r="B32" s="117"/>
      <c r="C32" s="53">
        <v>27</v>
      </c>
      <c r="D32" s="61" t="s">
        <v>61</v>
      </c>
      <c r="E32" s="49">
        <v>21</v>
      </c>
      <c r="F32" s="61" t="s">
        <v>61</v>
      </c>
      <c r="G32" s="49">
        <v>6</v>
      </c>
      <c r="H32" s="61" t="s">
        <v>61</v>
      </c>
      <c r="I32" s="49"/>
      <c r="J32" s="61" t="s">
        <v>58</v>
      </c>
    </row>
    <row r="33" spans="1:10" ht="9" customHeight="1" thickBot="1" x14ac:dyDescent="0.3">
      <c r="A33" s="38"/>
      <c r="B33" s="38"/>
      <c r="C33" s="38"/>
      <c r="D33" s="38"/>
      <c r="E33" s="48"/>
      <c r="F33" s="48"/>
      <c r="G33" s="48"/>
      <c r="H33" s="48"/>
      <c r="I33" s="48"/>
      <c r="J33" s="48"/>
    </row>
    <row r="34" spans="1:10" ht="9" customHeight="1" x14ac:dyDescent="0.25"/>
    <row r="35" spans="1:10" ht="12.75" customHeight="1" x14ac:dyDescent="0.25">
      <c r="A35" s="12" t="s">
        <v>4</v>
      </c>
      <c r="B35" s="105" t="s">
        <v>65</v>
      </c>
      <c r="C35" s="105"/>
      <c r="D35" s="105"/>
      <c r="E35" s="105"/>
      <c r="F35" s="105"/>
      <c r="G35" s="105"/>
      <c r="H35" s="105"/>
      <c r="I35" s="105"/>
      <c r="J35" s="105"/>
    </row>
    <row r="36" spans="1:10" ht="12.75" customHeight="1" x14ac:dyDescent="0.25">
      <c r="A36" s="14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0" ht="13.5" customHeight="1" x14ac:dyDescent="0.25">
      <c r="A37" s="14" t="s">
        <v>5</v>
      </c>
      <c r="B37" s="114" t="s">
        <v>44</v>
      </c>
      <c r="C37" s="114"/>
      <c r="D37" s="114"/>
      <c r="E37" s="114"/>
      <c r="F37" s="114"/>
      <c r="G37" s="114"/>
    </row>
    <row r="38" spans="1:10" ht="12.75" customHeight="1" x14ac:dyDescent="0.25">
      <c r="A38" s="80"/>
      <c r="B38" s="115" t="s">
        <v>60</v>
      </c>
      <c r="C38" s="115"/>
      <c r="D38" s="115"/>
      <c r="E38" s="97"/>
      <c r="F38" s="97"/>
      <c r="G38" s="97"/>
      <c r="H38" s="97"/>
      <c r="I38" s="97"/>
      <c r="J38" s="97"/>
    </row>
    <row r="39" spans="1:10" x14ac:dyDescent="0.25">
      <c r="B39" s="57"/>
    </row>
    <row r="46" spans="1:10" x14ac:dyDescent="0.25">
      <c r="B46" s="117"/>
      <c r="C46" s="117"/>
      <c r="D46" s="61"/>
      <c r="E46" s="61"/>
    </row>
    <row r="47" spans="1:10" x14ac:dyDescent="0.25">
      <c r="B47" s="116"/>
      <c r="C47" s="116"/>
      <c r="D47" s="61"/>
      <c r="E47" s="61"/>
    </row>
    <row r="48" spans="1:10" x14ac:dyDescent="0.25">
      <c r="B48" s="116"/>
      <c r="C48" s="116"/>
      <c r="D48" s="61"/>
      <c r="E48" s="61"/>
    </row>
    <row r="49" spans="2:5" x14ac:dyDescent="0.25">
      <c r="B49" s="116"/>
      <c r="C49" s="116"/>
      <c r="D49" s="61"/>
      <c r="E49" s="61"/>
    </row>
    <row r="50" spans="2:5" x14ac:dyDescent="0.25">
      <c r="B50" s="116"/>
      <c r="C50" s="116"/>
      <c r="D50" s="61"/>
      <c r="E50" s="61"/>
    </row>
    <row r="51" spans="2:5" x14ac:dyDescent="0.25">
      <c r="B51" s="116"/>
      <c r="C51" s="116"/>
      <c r="D51" s="61"/>
      <c r="E51" s="61"/>
    </row>
    <row r="52" spans="2:5" x14ac:dyDescent="0.25">
      <c r="B52" s="116"/>
      <c r="C52" s="116"/>
      <c r="D52" s="61"/>
      <c r="E52" s="61"/>
    </row>
    <row r="53" spans="2:5" x14ac:dyDescent="0.25">
      <c r="B53" s="116"/>
      <c r="C53" s="116"/>
      <c r="D53" s="61"/>
      <c r="E53" s="61"/>
    </row>
    <row r="54" spans="2:5" x14ac:dyDescent="0.25">
      <c r="B54" s="116"/>
      <c r="C54" s="116"/>
      <c r="D54" s="61"/>
      <c r="E54" s="61"/>
    </row>
    <row r="55" spans="2:5" x14ac:dyDescent="0.25">
      <c r="B55" s="116"/>
      <c r="C55" s="116"/>
      <c r="D55" s="61"/>
      <c r="E55" s="61"/>
    </row>
    <row r="56" spans="2:5" x14ac:dyDescent="0.25">
      <c r="B56" s="116"/>
      <c r="C56" s="116"/>
      <c r="D56" s="61"/>
      <c r="E56" s="61"/>
    </row>
    <row r="57" spans="2:5" x14ac:dyDescent="0.25">
      <c r="B57" s="116"/>
      <c r="C57" s="116"/>
      <c r="D57" s="61"/>
      <c r="E57" s="61"/>
    </row>
    <row r="58" spans="2:5" x14ac:dyDescent="0.25">
      <c r="B58" s="116"/>
      <c r="C58" s="116"/>
      <c r="D58" s="61"/>
      <c r="E58" s="61"/>
    </row>
    <row r="59" spans="2:5" x14ac:dyDescent="0.25">
      <c r="B59" s="116"/>
      <c r="C59" s="116"/>
      <c r="D59" s="61"/>
      <c r="E59" s="61"/>
    </row>
    <row r="60" spans="2:5" x14ac:dyDescent="0.25">
      <c r="B60" s="116"/>
      <c r="C60" s="116"/>
      <c r="D60" s="61"/>
      <c r="E60" s="61"/>
    </row>
    <row r="61" spans="2:5" x14ac:dyDescent="0.25">
      <c r="B61" s="116"/>
      <c r="C61" s="116"/>
      <c r="D61" s="61"/>
      <c r="E61" s="61"/>
    </row>
    <row r="62" spans="2:5" x14ac:dyDescent="0.25">
      <c r="B62" s="116"/>
      <c r="C62" s="116"/>
      <c r="D62" s="61"/>
      <c r="E62" s="61"/>
    </row>
    <row r="63" spans="2:5" x14ac:dyDescent="0.25">
      <c r="B63" s="116"/>
      <c r="C63" s="116"/>
      <c r="D63" s="61"/>
      <c r="E63" s="61"/>
    </row>
    <row r="64" spans="2:5" x14ac:dyDescent="0.25">
      <c r="B64" s="116"/>
      <c r="C64" s="116"/>
      <c r="D64" s="61"/>
      <c r="E64" s="61"/>
    </row>
    <row r="65" spans="2:3" x14ac:dyDescent="0.25">
      <c r="B65" s="117"/>
      <c r="C65" s="117"/>
    </row>
  </sheetData>
  <mergeCells count="50">
    <mergeCell ref="B64:C64"/>
    <mergeCell ref="B65:C65"/>
    <mergeCell ref="A6:B9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A4:J4"/>
    <mergeCell ref="B37:G37"/>
    <mergeCell ref="B35:J36"/>
    <mergeCell ref="C7:D7"/>
    <mergeCell ref="E7:F7"/>
    <mergeCell ref="G7:H7"/>
    <mergeCell ref="A14:B14"/>
    <mergeCell ref="A15:B15"/>
    <mergeCell ref="A16:B16"/>
    <mergeCell ref="A17:B17"/>
    <mergeCell ref="A18:B18"/>
    <mergeCell ref="A19:B19"/>
    <mergeCell ref="A32:B32"/>
    <mergeCell ref="A11:B11"/>
    <mergeCell ref="A24:B24"/>
    <mergeCell ref="B38:D38"/>
    <mergeCell ref="A31:B31"/>
    <mergeCell ref="A13:B13"/>
    <mergeCell ref="A23:B23"/>
    <mergeCell ref="I7:J8"/>
    <mergeCell ref="A29:B29"/>
    <mergeCell ref="A30:B30"/>
    <mergeCell ref="A25:B25"/>
    <mergeCell ref="A26:B26"/>
    <mergeCell ref="A27:B27"/>
    <mergeCell ref="A28:B28"/>
    <mergeCell ref="A20:B20"/>
    <mergeCell ref="A21:B21"/>
    <mergeCell ref="A22:B22"/>
  </mergeCells>
  <pageMargins left="1.3779527559055118" right="0.59055118110236227" top="0.39370078740157483" bottom="0.74803149606299213" header="0.31496062992125984" footer="0.31496062992125984"/>
  <pageSetup paperSize="9" scale="90" orientation="landscape" r:id="rId1"/>
  <rowBreaks count="1" manualBreakCount="1">
    <brk id="39" max="10" man="1"/>
  </rowBreaks>
  <colBreaks count="1" manualBreakCount="1">
    <brk id="10" max="1048575" man="1"/>
  </colBreaks>
  <ignoredErrors>
    <ignoredError sqref="A1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9247-50DE-4CCC-8612-A37E1741175D}">
  <dimension ref="A4:P61"/>
  <sheetViews>
    <sheetView zoomScaleNormal="100" workbookViewId="0">
      <selection activeCell="Q15" sqref="Q15"/>
    </sheetView>
  </sheetViews>
  <sheetFormatPr defaultRowHeight="15" x14ac:dyDescent="0.25"/>
  <cols>
    <col min="2" max="2" width="29.28515625" customWidth="1"/>
    <col min="3" max="8" width="12.42578125" customWidth="1"/>
    <col min="9" max="9" width="8.28515625" customWidth="1"/>
    <col min="10" max="11" width="12.42578125" customWidth="1"/>
    <col min="12" max="12" width="8.28515625" customWidth="1"/>
    <col min="13" max="14" width="12.42578125" customWidth="1"/>
  </cols>
  <sheetData>
    <row r="4" spans="1:16" ht="18.75" customHeight="1" x14ac:dyDescent="0.25">
      <c r="A4" s="106" t="s">
        <v>120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</row>
    <row r="5" spans="1:16" ht="15.75" thickBot="1" x14ac:dyDescent="0.3"/>
    <row r="6" spans="1:16" ht="9" customHeight="1" x14ac:dyDescent="0.25">
      <c r="A6" s="51"/>
      <c r="B6" s="20"/>
      <c r="C6" s="67"/>
      <c r="D6" s="65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6" x14ac:dyDescent="0.25">
      <c r="A7" s="120" t="s">
        <v>67</v>
      </c>
      <c r="B7" s="120"/>
      <c r="C7" s="110" t="s">
        <v>31</v>
      </c>
      <c r="D7" s="110" t="s">
        <v>84</v>
      </c>
      <c r="E7" s="110"/>
      <c r="F7" s="110"/>
      <c r="G7" s="110"/>
      <c r="H7" s="110"/>
      <c r="I7" s="22"/>
      <c r="J7" s="110" t="s">
        <v>85</v>
      </c>
      <c r="K7" s="110"/>
      <c r="L7" s="76"/>
      <c r="M7" s="110" t="s">
        <v>59</v>
      </c>
      <c r="N7" s="110"/>
    </row>
    <row r="8" spans="1:16" x14ac:dyDescent="0.25">
      <c r="A8" s="120"/>
      <c r="B8" s="120"/>
      <c r="C8" s="110"/>
      <c r="D8" s="122" t="s">
        <v>80</v>
      </c>
      <c r="E8" s="122" t="s">
        <v>81</v>
      </c>
      <c r="F8" s="122" t="s">
        <v>82</v>
      </c>
      <c r="G8" s="122" t="s">
        <v>83</v>
      </c>
      <c r="H8" s="122" t="s">
        <v>63</v>
      </c>
      <c r="I8" s="31"/>
      <c r="J8" s="122" t="s">
        <v>86</v>
      </c>
      <c r="K8" s="122" t="s">
        <v>0</v>
      </c>
      <c r="L8" s="22"/>
      <c r="M8" s="122" t="s">
        <v>86</v>
      </c>
      <c r="N8" s="122" t="s">
        <v>0</v>
      </c>
    </row>
    <row r="9" spans="1:16" x14ac:dyDescent="0.25">
      <c r="A9" s="120"/>
      <c r="B9" s="120"/>
      <c r="C9" s="110"/>
      <c r="D9" s="120"/>
      <c r="E9" s="120"/>
      <c r="F9" s="120"/>
      <c r="G9" s="120"/>
      <c r="H9" s="120"/>
      <c r="I9" s="31"/>
      <c r="J9" s="120"/>
      <c r="K9" s="120"/>
      <c r="L9" s="22"/>
      <c r="M9" s="120"/>
      <c r="N9" s="120"/>
    </row>
    <row r="10" spans="1:16" ht="9" customHeight="1" thickBot="1" x14ac:dyDescent="0.3">
      <c r="A10" s="52"/>
      <c r="B10" s="39"/>
      <c r="C10" s="52"/>
      <c r="D10" s="39"/>
      <c r="E10" s="42"/>
      <c r="F10" s="42"/>
      <c r="G10" s="42"/>
      <c r="H10" s="42"/>
      <c r="I10" s="42"/>
      <c r="J10" s="42"/>
      <c r="K10" s="42"/>
      <c r="L10" s="39"/>
      <c r="M10" s="42"/>
      <c r="N10" s="39"/>
    </row>
    <row r="11" spans="1:16" ht="9" customHeight="1" thickTop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6" x14ac:dyDescent="0.25">
      <c r="A12" s="14" t="s">
        <v>90</v>
      </c>
      <c r="B12" s="24"/>
      <c r="C12" s="69">
        <v>82410</v>
      </c>
      <c r="D12" s="69">
        <v>54838</v>
      </c>
      <c r="E12" s="49">
        <v>2675</v>
      </c>
      <c r="F12" s="49">
        <v>1526</v>
      </c>
      <c r="G12" s="49">
        <v>50224</v>
      </c>
      <c r="H12" s="49">
        <v>413</v>
      </c>
      <c r="I12" s="71"/>
      <c r="J12" s="71"/>
      <c r="K12" s="69">
        <v>27221</v>
      </c>
      <c r="L12" s="50"/>
      <c r="M12" s="69"/>
      <c r="N12" s="49">
        <v>351</v>
      </c>
    </row>
    <row r="13" spans="1:16" x14ac:dyDescent="0.25">
      <c r="A13" s="81" t="s">
        <v>47</v>
      </c>
      <c r="B13" s="24"/>
      <c r="C13" s="84">
        <v>100</v>
      </c>
      <c r="D13" s="84">
        <v>66.542895279699067</v>
      </c>
      <c r="E13" s="59">
        <v>3.2459652954738503</v>
      </c>
      <c r="F13" s="59">
        <v>1.8517170246329329</v>
      </c>
      <c r="G13" s="59">
        <v>60.94406018687053</v>
      </c>
      <c r="H13" s="59">
        <v>0.50115277272175707</v>
      </c>
      <c r="I13" s="71"/>
      <c r="J13" s="59">
        <v>33.031185535735951</v>
      </c>
      <c r="K13" s="69"/>
      <c r="L13" s="50"/>
      <c r="M13" s="84">
        <v>0.42591918456498001</v>
      </c>
      <c r="N13" s="50"/>
    </row>
    <row r="14" spans="1:16" x14ac:dyDescent="0.25">
      <c r="A14" s="14"/>
      <c r="B14" s="24"/>
      <c r="C14" s="69"/>
      <c r="D14" s="82"/>
      <c r="E14" s="49"/>
      <c r="F14" s="71"/>
      <c r="G14" s="69"/>
      <c r="H14" s="71"/>
      <c r="I14" s="71"/>
      <c r="J14" s="83"/>
      <c r="K14" s="69"/>
      <c r="L14" s="50"/>
      <c r="M14" s="69"/>
      <c r="N14" s="50"/>
    </row>
    <row r="15" spans="1:16" x14ac:dyDescent="0.25">
      <c r="A15" s="24" t="s">
        <v>11</v>
      </c>
      <c r="B15" s="24"/>
      <c r="C15" s="69">
        <v>12766</v>
      </c>
      <c r="D15" s="84">
        <v>47.117342942190191</v>
      </c>
      <c r="E15" s="49">
        <v>254</v>
      </c>
      <c r="F15" s="49">
        <v>222</v>
      </c>
      <c r="G15" s="49">
        <v>5501</v>
      </c>
      <c r="H15" s="49">
        <v>38</v>
      </c>
      <c r="I15" s="71"/>
      <c r="J15" s="83">
        <v>32.006893310355636</v>
      </c>
      <c r="K15" s="49">
        <v>4086</v>
      </c>
      <c r="L15" s="50"/>
      <c r="M15" s="84">
        <v>7.833307222309259E-2</v>
      </c>
      <c r="N15" s="49">
        <v>10</v>
      </c>
      <c r="P15" s="62"/>
    </row>
    <row r="16" spans="1:16" x14ac:dyDescent="0.25">
      <c r="A16" s="24" t="s">
        <v>12</v>
      </c>
      <c r="B16" s="24"/>
      <c r="C16" s="69">
        <v>5104</v>
      </c>
      <c r="D16" s="84">
        <v>53.369905956112852</v>
      </c>
      <c r="E16" s="49">
        <v>204</v>
      </c>
      <c r="F16" s="49">
        <v>138</v>
      </c>
      <c r="G16" s="49">
        <v>2374</v>
      </c>
      <c r="H16" s="49">
        <v>8</v>
      </c>
      <c r="I16" s="71"/>
      <c r="J16" s="83">
        <v>22.570532915360502</v>
      </c>
      <c r="K16" s="49">
        <v>1152</v>
      </c>
      <c r="L16" s="50"/>
      <c r="M16" s="84">
        <v>1.1951410658307209</v>
      </c>
      <c r="N16" s="49">
        <v>61</v>
      </c>
      <c r="P16" s="62"/>
    </row>
    <row r="17" spans="1:16" x14ac:dyDescent="0.25">
      <c r="A17" s="24" t="s">
        <v>13</v>
      </c>
      <c r="B17" s="24"/>
      <c r="C17" s="69">
        <v>4450</v>
      </c>
      <c r="D17" s="84">
        <v>54.853932584269657</v>
      </c>
      <c r="E17" s="49">
        <v>174</v>
      </c>
      <c r="F17" s="49">
        <v>63</v>
      </c>
      <c r="G17" s="49">
        <v>2192</v>
      </c>
      <c r="H17" s="49">
        <v>12</v>
      </c>
      <c r="I17" s="71"/>
      <c r="J17" s="83">
        <v>13.50561797752809</v>
      </c>
      <c r="K17" s="49">
        <v>601</v>
      </c>
      <c r="L17" s="50"/>
      <c r="M17" s="84">
        <v>8.98876404494382E-2</v>
      </c>
      <c r="N17" s="49">
        <v>4</v>
      </c>
      <c r="P17" s="62"/>
    </row>
    <row r="18" spans="1:16" x14ac:dyDescent="0.25">
      <c r="A18" s="24" t="s">
        <v>14</v>
      </c>
      <c r="B18" s="24"/>
      <c r="C18" s="69">
        <v>3225</v>
      </c>
      <c r="D18" s="84">
        <v>48.465116279069768</v>
      </c>
      <c r="E18" s="49">
        <v>24</v>
      </c>
      <c r="F18" s="49">
        <v>42</v>
      </c>
      <c r="G18" s="49">
        <v>1492</v>
      </c>
      <c r="H18" s="49">
        <v>5</v>
      </c>
      <c r="I18" s="71"/>
      <c r="J18" s="83">
        <v>32.310077519379846</v>
      </c>
      <c r="K18" s="49">
        <v>1042</v>
      </c>
      <c r="L18" s="50"/>
      <c r="M18" s="84">
        <v>0.31007751937984496</v>
      </c>
      <c r="N18" s="49">
        <v>10</v>
      </c>
      <c r="P18" s="62"/>
    </row>
    <row r="19" spans="1:16" x14ac:dyDescent="0.25">
      <c r="A19" s="24" t="s">
        <v>15</v>
      </c>
      <c r="B19" s="24"/>
      <c r="C19" s="69">
        <v>2886</v>
      </c>
      <c r="D19" s="84">
        <v>58.593208593208587</v>
      </c>
      <c r="E19" s="49">
        <v>76</v>
      </c>
      <c r="F19" s="49">
        <v>198</v>
      </c>
      <c r="G19" s="49">
        <v>1403</v>
      </c>
      <c r="H19" s="49">
        <v>14</v>
      </c>
      <c r="I19" s="71"/>
      <c r="J19" s="83">
        <v>21.8988218988219</v>
      </c>
      <c r="K19" s="49">
        <v>632</v>
      </c>
      <c r="L19" s="50"/>
      <c r="M19" s="84">
        <v>0.17325017325017325</v>
      </c>
      <c r="N19" s="49">
        <v>5</v>
      </c>
      <c r="P19" s="62"/>
    </row>
    <row r="20" spans="1:16" x14ac:dyDescent="0.25">
      <c r="A20" s="24" t="s">
        <v>16</v>
      </c>
      <c r="B20" s="24"/>
      <c r="C20" s="69">
        <v>15718</v>
      </c>
      <c r="D20" s="84">
        <v>51.215167324087027</v>
      </c>
      <c r="E20" s="49">
        <v>372</v>
      </c>
      <c r="F20" s="49">
        <v>186</v>
      </c>
      <c r="G20" s="49">
        <v>7421</v>
      </c>
      <c r="H20" s="49">
        <v>71</v>
      </c>
      <c r="I20" s="71"/>
      <c r="J20" s="83">
        <v>28.057004707978113</v>
      </c>
      <c r="K20" s="49">
        <v>4410</v>
      </c>
      <c r="L20" s="50"/>
      <c r="M20" s="84">
        <v>0.23539890571319505</v>
      </c>
      <c r="N20" s="49">
        <v>37</v>
      </c>
      <c r="P20" s="62"/>
    </row>
    <row r="21" spans="1:16" x14ac:dyDescent="0.25">
      <c r="A21" s="24" t="s">
        <v>17</v>
      </c>
      <c r="B21" s="24"/>
      <c r="C21" s="69">
        <v>4331</v>
      </c>
      <c r="D21" s="84">
        <v>53.521126760563376</v>
      </c>
      <c r="E21" s="49">
        <v>390</v>
      </c>
      <c r="F21" s="49">
        <v>51</v>
      </c>
      <c r="G21" s="49">
        <v>1867</v>
      </c>
      <c r="H21" s="49">
        <v>10</v>
      </c>
      <c r="I21" s="71"/>
      <c r="J21" s="83">
        <v>30.01616254906488</v>
      </c>
      <c r="K21" s="49">
        <v>1300</v>
      </c>
      <c r="L21" s="50"/>
      <c r="M21" s="84">
        <v>0.2539829138767028</v>
      </c>
      <c r="N21" s="49">
        <v>11</v>
      </c>
      <c r="P21" s="62"/>
    </row>
    <row r="22" spans="1:16" x14ac:dyDescent="0.25">
      <c r="A22" s="24" t="s">
        <v>18</v>
      </c>
      <c r="B22" s="24"/>
      <c r="C22" s="69">
        <v>3871</v>
      </c>
      <c r="D22" s="84">
        <v>54.507879101007497</v>
      </c>
      <c r="E22" s="49">
        <v>78</v>
      </c>
      <c r="F22" s="49">
        <v>28</v>
      </c>
      <c r="G22" s="49">
        <v>1992</v>
      </c>
      <c r="H22" s="49">
        <v>12</v>
      </c>
      <c r="I22" s="71"/>
      <c r="J22" s="83">
        <v>28.158098682510978</v>
      </c>
      <c r="K22" s="49">
        <v>1090</v>
      </c>
      <c r="L22" s="50"/>
      <c r="M22" s="84">
        <v>0.74916042366313607</v>
      </c>
      <c r="N22" s="49">
        <v>29</v>
      </c>
      <c r="P22" s="62"/>
    </row>
    <row r="23" spans="1:16" x14ac:dyDescent="0.25">
      <c r="A23" s="24" t="s">
        <v>19</v>
      </c>
      <c r="B23" s="24"/>
      <c r="C23" s="69">
        <v>2034</v>
      </c>
      <c r="D23" s="84">
        <v>53.785644051130774</v>
      </c>
      <c r="E23" s="49">
        <v>16</v>
      </c>
      <c r="F23" s="49">
        <v>14</v>
      </c>
      <c r="G23" s="49">
        <v>1055</v>
      </c>
      <c r="H23" s="49">
        <v>9</v>
      </c>
      <c r="I23" s="71"/>
      <c r="J23" s="83">
        <v>33.185840707964601</v>
      </c>
      <c r="K23" s="49">
        <v>675</v>
      </c>
      <c r="L23" s="50"/>
      <c r="M23" s="84">
        <v>0.19665683382497542</v>
      </c>
      <c r="N23" s="49">
        <v>4</v>
      </c>
      <c r="P23" s="62"/>
    </row>
    <row r="24" spans="1:16" x14ac:dyDescent="0.25">
      <c r="A24" s="24" t="s">
        <v>20</v>
      </c>
      <c r="B24" s="24"/>
      <c r="C24" s="69">
        <v>5312</v>
      </c>
      <c r="D24" s="84">
        <v>40.681475903614455</v>
      </c>
      <c r="E24" s="49">
        <v>223</v>
      </c>
      <c r="F24" s="49">
        <v>35</v>
      </c>
      <c r="G24" s="49">
        <v>1894</v>
      </c>
      <c r="H24" s="49">
        <v>9</v>
      </c>
      <c r="I24" s="71"/>
      <c r="J24" s="83">
        <v>33.753765060240966</v>
      </c>
      <c r="K24" s="49">
        <v>1793</v>
      </c>
      <c r="L24" s="50"/>
      <c r="M24" s="84">
        <v>0.73418674698795183</v>
      </c>
      <c r="N24" s="49">
        <v>39</v>
      </c>
      <c r="P24" s="62"/>
    </row>
    <row r="25" spans="1:16" x14ac:dyDescent="0.25">
      <c r="A25" s="24" t="s">
        <v>21</v>
      </c>
      <c r="B25" s="24"/>
      <c r="C25" s="69">
        <v>3068</v>
      </c>
      <c r="D25" s="84">
        <v>49.706649282920466</v>
      </c>
      <c r="E25" s="49">
        <v>77</v>
      </c>
      <c r="F25" s="49">
        <v>28</v>
      </c>
      <c r="G25" s="49">
        <v>1412</v>
      </c>
      <c r="H25" s="49">
        <v>8</v>
      </c>
      <c r="I25" s="71"/>
      <c r="J25" s="83">
        <v>28.780964797913949</v>
      </c>
      <c r="K25" s="49">
        <v>883</v>
      </c>
      <c r="L25" s="50"/>
      <c r="M25" s="84">
        <v>0.65189048239895697</v>
      </c>
      <c r="N25" s="49">
        <v>20</v>
      </c>
      <c r="P25" s="62"/>
    </row>
    <row r="26" spans="1:16" x14ac:dyDescent="0.25">
      <c r="A26" s="24" t="s">
        <v>22</v>
      </c>
      <c r="B26" s="24"/>
      <c r="C26" s="69">
        <v>6241</v>
      </c>
      <c r="D26" s="84">
        <v>54.077872135875658</v>
      </c>
      <c r="E26" s="49">
        <v>150</v>
      </c>
      <c r="F26" s="49">
        <v>153</v>
      </c>
      <c r="G26" s="49">
        <v>3051</v>
      </c>
      <c r="H26" s="49">
        <v>21</v>
      </c>
      <c r="I26" s="71"/>
      <c r="J26" s="83">
        <v>20.044864605031247</v>
      </c>
      <c r="K26" s="49">
        <v>1251</v>
      </c>
      <c r="L26" s="50"/>
      <c r="M26" s="84">
        <v>0.40057683063611604</v>
      </c>
      <c r="N26" s="49">
        <v>25</v>
      </c>
      <c r="P26" s="62"/>
    </row>
    <row r="27" spans="1:16" x14ac:dyDescent="0.25">
      <c r="A27" s="24" t="s">
        <v>23</v>
      </c>
      <c r="B27" s="24"/>
      <c r="C27" s="69">
        <v>23480</v>
      </c>
      <c r="D27" s="84">
        <v>55.289608177172056</v>
      </c>
      <c r="E27" s="49">
        <v>448</v>
      </c>
      <c r="F27" s="49">
        <v>73</v>
      </c>
      <c r="G27" s="49">
        <v>12392</v>
      </c>
      <c r="H27" s="49">
        <v>69</v>
      </c>
      <c r="I27" s="71"/>
      <c r="J27" s="83">
        <v>21.94633730834753</v>
      </c>
      <c r="K27" s="49">
        <v>5153</v>
      </c>
      <c r="L27" s="50"/>
      <c r="M27" s="84">
        <v>9.7955706984667795E-2</v>
      </c>
      <c r="N27" s="49">
        <v>23</v>
      </c>
      <c r="P27" s="62"/>
    </row>
    <row r="28" spans="1:16" x14ac:dyDescent="0.25">
      <c r="A28" s="24" t="s">
        <v>24</v>
      </c>
      <c r="B28" s="24"/>
      <c r="C28" s="69">
        <v>1114</v>
      </c>
      <c r="D28" s="84">
        <v>53.500897666068226</v>
      </c>
      <c r="E28" s="49">
        <v>20</v>
      </c>
      <c r="F28" s="49">
        <v>47</v>
      </c>
      <c r="G28" s="49">
        <v>528</v>
      </c>
      <c r="H28" s="49">
        <v>1</v>
      </c>
      <c r="I28" s="71"/>
      <c r="J28" s="83">
        <v>17.594254937163374</v>
      </c>
      <c r="K28" s="49">
        <v>196</v>
      </c>
      <c r="L28" s="50"/>
      <c r="M28" s="84">
        <v>0.35906642728904847</v>
      </c>
      <c r="N28" s="49">
        <v>4</v>
      </c>
      <c r="P28" s="62"/>
    </row>
    <row r="29" spans="1:16" x14ac:dyDescent="0.25">
      <c r="A29" s="24" t="s">
        <v>25</v>
      </c>
      <c r="B29" s="24"/>
      <c r="C29" s="69">
        <v>5522</v>
      </c>
      <c r="D29" s="84">
        <v>56.392611372691057</v>
      </c>
      <c r="E29" s="49">
        <v>80</v>
      </c>
      <c r="F29" s="49">
        <v>215</v>
      </c>
      <c r="G29" s="49">
        <v>2701</v>
      </c>
      <c r="H29" s="49">
        <v>118</v>
      </c>
      <c r="I29" s="71"/>
      <c r="J29" s="83">
        <v>24.447663889894965</v>
      </c>
      <c r="K29" s="49">
        <v>1350</v>
      </c>
      <c r="L29" s="50"/>
      <c r="M29" s="84">
        <v>1.1046722202100689</v>
      </c>
      <c r="N29" s="49">
        <v>61</v>
      </c>
      <c r="P29" s="62"/>
    </row>
    <row r="30" spans="1:16" x14ac:dyDescent="0.25">
      <c r="A30" s="24" t="s">
        <v>26</v>
      </c>
      <c r="B30" s="24"/>
      <c r="C30" s="69">
        <v>5470</v>
      </c>
      <c r="D30" s="84">
        <v>51.828153564899452</v>
      </c>
      <c r="E30" s="49">
        <v>84</v>
      </c>
      <c r="F30" s="49">
        <v>29</v>
      </c>
      <c r="G30" s="49">
        <v>2716</v>
      </c>
      <c r="H30" s="49">
        <v>6</v>
      </c>
      <c r="I30" s="71"/>
      <c r="J30" s="83">
        <v>25.996343692870198</v>
      </c>
      <c r="K30" s="49">
        <v>1422</v>
      </c>
      <c r="L30" s="50"/>
      <c r="M30" s="84">
        <v>0.14625228519195613</v>
      </c>
      <c r="N30" s="49">
        <v>8</v>
      </c>
      <c r="P30" s="62"/>
    </row>
    <row r="31" spans="1:16" x14ac:dyDescent="0.25">
      <c r="A31" s="24" t="s">
        <v>27</v>
      </c>
      <c r="B31" s="24"/>
      <c r="C31" s="69">
        <v>586</v>
      </c>
      <c r="D31" s="84">
        <v>41.638225255972692</v>
      </c>
      <c r="E31" s="49">
        <v>5</v>
      </c>
      <c r="F31" s="49">
        <v>4</v>
      </c>
      <c r="G31" s="49">
        <v>233</v>
      </c>
      <c r="H31" s="49">
        <v>2</v>
      </c>
      <c r="I31" s="71"/>
      <c r="J31" s="83">
        <v>31.569965870307165</v>
      </c>
      <c r="K31" s="49">
        <v>185</v>
      </c>
      <c r="L31" s="50"/>
      <c r="M31" s="89" t="s">
        <v>58</v>
      </c>
      <c r="N31" s="53" t="s">
        <v>58</v>
      </c>
      <c r="P31" s="62"/>
    </row>
    <row r="32" spans="1:16" ht="9" customHeight="1" thickBot="1" x14ac:dyDescent="0.3">
      <c r="A32" s="38"/>
      <c r="B32" s="3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</row>
    <row r="33" spans="1:14" ht="9" customHeight="1" x14ac:dyDescent="0.25"/>
    <row r="34" spans="1:14" ht="12.75" customHeight="1" x14ac:dyDescent="0.25">
      <c r="A34" s="12" t="s">
        <v>4</v>
      </c>
      <c r="B34" s="105" t="s">
        <v>65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</row>
    <row r="35" spans="1:14" ht="12.75" customHeight="1" x14ac:dyDescent="0.25">
      <c r="A35" s="1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</row>
    <row r="36" spans="1:14" ht="13.5" customHeight="1" x14ac:dyDescent="0.25">
      <c r="A36" s="14" t="s">
        <v>5</v>
      </c>
      <c r="B36" s="114" t="s">
        <v>44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</row>
    <row r="37" spans="1:14" ht="12.75" customHeight="1" x14ac:dyDescent="0.25">
      <c r="B37" s="57" t="s">
        <v>57</v>
      </c>
      <c r="C37" s="57"/>
      <c r="D37" s="57"/>
      <c r="E37" s="57"/>
      <c r="F37" s="57"/>
      <c r="G37" s="57"/>
      <c r="H37" s="57"/>
      <c r="I37" s="57"/>
      <c r="J37" s="57"/>
      <c r="K37" s="57"/>
    </row>
    <row r="43" spans="1:14" x14ac:dyDescent="0.25">
      <c r="E43" s="58"/>
      <c r="F43" s="58"/>
      <c r="G43" s="58"/>
    </row>
    <row r="44" spans="1:14" x14ac:dyDescent="0.25">
      <c r="B44" s="87"/>
      <c r="C44" s="61"/>
      <c r="E44" s="22"/>
      <c r="F44" s="22"/>
    </row>
    <row r="45" spans="1:14" x14ac:dyDescent="0.25">
      <c r="B45" s="87"/>
      <c r="C45" s="86"/>
      <c r="E45" s="69"/>
      <c r="F45" s="69"/>
    </row>
    <row r="46" spans="1:14" x14ac:dyDescent="0.25">
      <c r="B46" s="87"/>
      <c r="C46" s="85"/>
      <c r="E46" s="69"/>
      <c r="F46" s="69"/>
    </row>
    <row r="47" spans="1:14" x14ac:dyDescent="0.25">
      <c r="B47" s="14"/>
      <c r="C47" s="71"/>
      <c r="D47" s="62"/>
      <c r="E47" s="69"/>
      <c r="F47" s="69"/>
    </row>
    <row r="48" spans="1:14" x14ac:dyDescent="0.25">
      <c r="B48" s="14"/>
      <c r="C48" s="71"/>
      <c r="D48" s="62"/>
      <c r="E48" s="69"/>
      <c r="F48" s="69"/>
    </row>
    <row r="49" spans="2:11" x14ac:dyDescent="0.25">
      <c r="B49" s="14"/>
      <c r="C49" s="71"/>
      <c r="D49" s="62"/>
      <c r="E49" s="63"/>
      <c r="F49" s="63"/>
    </row>
    <row r="50" spans="2:11" x14ac:dyDescent="0.25">
      <c r="B50" s="14"/>
      <c r="C50" s="71"/>
      <c r="D50" s="62"/>
      <c r="E50" s="63"/>
      <c r="F50" s="63"/>
    </row>
    <row r="51" spans="2:11" x14ac:dyDescent="0.25">
      <c r="B51" s="14"/>
      <c r="C51" s="71"/>
      <c r="D51" s="62"/>
      <c r="E51" s="63"/>
      <c r="F51" s="63"/>
    </row>
    <row r="52" spans="2:11" x14ac:dyDescent="0.25">
      <c r="B52" s="14"/>
      <c r="C52" s="71"/>
      <c r="D52" s="62"/>
      <c r="E52" s="63"/>
      <c r="F52" s="63"/>
    </row>
    <row r="53" spans="2:11" x14ac:dyDescent="0.25">
      <c r="B53" s="14"/>
      <c r="C53" s="71"/>
      <c r="D53" s="62"/>
      <c r="E53" s="63"/>
      <c r="F53" s="63"/>
    </row>
    <row r="54" spans="2:11" x14ac:dyDescent="0.25">
      <c r="B54" s="14"/>
      <c r="C54" s="71"/>
      <c r="D54" s="62"/>
      <c r="E54" s="63"/>
      <c r="F54" s="63"/>
    </row>
    <row r="55" spans="2:11" x14ac:dyDescent="0.25">
      <c r="B55" s="14"/>
      <c r="C55" s="71"/>
      <c r="D55" s="62"/>
      <c r="E55" s="63"/>
      <c r="F55" s="63"/>
    </row>
    <row r="56" spans="2:11" x14ac:dyDescent="0.25">
      <c r="B56" s="14"/>
      <c r="C56" s="71"/>
      <c r="D56" s="62"/>
      <c r="E56" s="63"/>
      <c r="F56" s="63"/>
      <c r="K56" s="73"/>
    </row>
    <row r="57" spans="2:11" x14ac:dyDescent="0.25">
      <c r="B57" s="14"/>
      <c r="C57" s="71"/>
      <c r="D57" s="62"/>
      <c r="E57" s="63"/>
      <c r="F57" s="63"/>
    </row>
    <row r="58" spans="2:11" x14ac:dyDescent="0.25">
      <c r="B58" s="14"/>
      <c r="C58" s="71"/>
      <c r="D58" s="62"/>
      <c r="E58" s="63"/>
      <c r="F58" s="63"/>
    </row>
    <row r="59" spans="2:11" x14ac:dyDescent="0.25">
      <c r="B59" s="14"/>
      <c r="C59" s="71"/>
      <c r="D59" s="62"/>
      <c r="E59" s="63"/>
      <c r="F59" s="63"/>
    </row>
    <row r="60" spans="2:11" x14ac:dyDescent="0.25">
      <c r="B60" s="14"/>
      <c r="C60" s="71"/>
      <c r="D60" s="62"/>
      <c r="E60" s="63"/>
      <c r="F60" s="63"/>
    </row>
    <row r="61" spans="2:11" x14ac:dyDescent="0.25">
      <c r="B61" s="14"/>
      <c r="C61" s="71"/>
      <c r="D61" s="62"/>
      <c r="E61" s="63"/>
      <c r="F61" s="63"/>
    </row>
  </sheetData>
  <sortState xmlns:xlrd2="http://schemas.microsoft.com/office/spreadsheetml/2017/richdata2" ref="C44:D45">
    <sortCondition descending="1" ref="C43:C45"/>
  </sortState>
  <mergeCells count="17">
    <mergeCell ref="F8:F9"/>
    <mergeCell ref="G8:G9"/>
    <mergeCell ref="M7:N7"/>
    <mergeCell ref="B34:N35"/>
    <mergeCell ref="A4:N4"/>
    <mergeCell ref="B36:N36"/>
    <mergeCell ref="M8:M9"/>
    <mergeCell ref="N8:N9"/>
    <mergeCell ref="H8:H9"/>
    <mergeCell ref="D7:H7"/>
    <mergeCell ref="J8:J9"/>
    <mergeCell ref="K8:K9"/>
    <mergeCell ref="A7:B9"/>
    <mergeCell ref="J7:K7"/>
    <mergeCell ref="C7:C9"/>
    <mergeCell ref="D8:D9"/>
    <mergeCell ref="E8:E9"/>
  </mergeCells>
  <pageMargins left="0.70866141732283472" right="0.70866141732283472" top="0.94488188976377963" bottom="0.74803149606299213" header="0.31496062992125984" footer="0.31496062992125984"/>
  <pageSetup paperSize="9" scale="73" orientation="landscape" r:id="rId1"/>
  <rowBreaks count="1" manualBreakCount="1">
    <brk id="3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E3FA6-B13D-42F6-AABF-C0829ADD4860}">
  <dimension ref="A4:N75"/>
  <sheetViews>
    <sheetView zoomScaleNormal="100" workbookViewId="0">
      <selection activeCell="M14" sqref="M14"/>
    </sheetView>
  </sheetViews>
  <sheetFormatPr defaultRowHeight="15" x14ac:dyDescent="0.25"/>
  <cols>
    <col min="2" max="2" width="29.28515625" customWidth="1"/>
    <col min="3" max="3" width="13.42578125" customWidth="1"/>
    <col min="4" max="4" width="14.7109375" customWidth="1"/>
    <col min="5" max="5" width="9" customWidth="1"/>
    <col min="6" max="6" width="13.42578125" customWidth="1"/>
    <col min="7" max="7" width="9" customWidth="1"/>
    <col min="8" max="8" width="12.42578125" customWidth="1"/>
    <col min="9" max="9" width="9" customWidth="1"/>
    <col min="10" max="10" width="12.42578125" customWidth="1"/>
    <col min="11" max="11" width="9" customWidth="1"/>
    <col min="12" max="12" width="8.28515625" customWidth="1"/>
    <col min="13" max="14" width="12.42578125" customWidth="1"/>
  </cols>
  <sheetData>
    <row r="4" spans="1:14" ht="33.75" customHeight="1" x14ac:dyDescent="0.25">
      <c r="A4" s="106" t="s">
        <v>129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35"/>
      <c r="M4" s="35"/>
      <c r="N4" s="35"/>
    </row>
    <row r="5" spans="1:14" ht="15.75" thickBot="1" x14ac:dyDescent="0.3"/>
    <row r="6" spans="1:14" ht="9" customHeight="1" x14ac:dyDescent="0.25">
      <c r="A6" s="51"/>
      <c r="B6" s="20"/>
      <c r="C6" s="67"/>
      <c r="D6" s="65"/>
      <c r="E6" s="65"/>
      <c r="F6" s="40"/>
      <c r="G6" s="40"/>
      <c r="H6" s="40"/>
      <c r="I6" s="40"/>
      <c r="J6" s="40"/>
      <c r="K6" s="40"/>
    </row>
    <row r="7" spans="1:14" x14ac:dyDescent="0.25">
      <c r="A7" s="120" t="s">
        <v>64</v>
      </c>
      <c r="B7" s="120"/>
      <c r="C7" s="110" t="s">
        <v>31</v>
      </c>
      <c r="D7" s="118" t="s">
        <v>89</v>
      </c>
      <c r="E7" s="118"/>
      <c r="F7" s="118"/>
      <c r="G7" s="118"/>
      <c r="H7" s="118"/>
      <c r="I7" s="118"/>
      <c r="J7" s="118"/>
      <c r="K7" s="118"/>
    </row>
    <row r="8" spans="1:14" ht="18.75" customHeight="1" x14ac:dyDescent="0.25">
      <c r="A8" s="120"/>
      <c r="B8" s="120"/>
      <c r="C8" s="110"/>
      <c r="D8" s="123" t="s">
        <v>87</v>
      </c>
      <c r="E8" s="123"/>
      <c r="F8" s="122" t="s">
        <v>88</v>
      </c>
      <c r="G8" s="122"/>
      <c r="H8" s="122" t="s">
        <v>63</v>
      </c>
      <c r="I8" s="122"/>
      <c r="J8" s="122" t="s">
        <v>59</v>
      </c>
      <c r="K8" s="122"/>
    </row>
    <row r="9" spans="1:14" x14ac:dyDescent="0.25">
      <c r="A9" s="120"/>
      <c r="B9" s="120"/>
      <c r="C9" s="110"/>
      <c r="D9" s="31" t="s">
        <v>0</v>
      </c>
      <c r="E9" s="31" t="s">
        <v>86</v>
      </c>
      <c r="F9" s="31" t="s">
        <v>0</v>
      </c>
      <c r="G9" s="31" t="s">
        <v>86</v>
      </c>
      <c r="H9" s="31" t="s">
        <v>0</v>
      </c>
      <c r="I9" s="31" t="s">
        <v>86</v>
      </c>
      <c r="J9" s="31" t="s">
        <v>0</v>
      </c>
      <c r="K9" s="31" t="s">
        <v>86</v>
      </c>
    </row>
    <row r="10" spans="1:14" ht="9" customHeight="1" thickBot="1" x14ac:dyDescent="0.3">
      <c r="A10" s="52"/>
      <c r="B10" s="39"/>
      <c r="C10" s="52"/>
      <c r="D10" s="39"/>
      <c r="E10" s="39"/>
      <c r="F10" s="42"/>
      <c r="G10" s="42"/>
      <c r="H10" s="42"/>
      <c r="I10" s="42"/>
      <c r="J10" s="42"/>
      <c r="K10" s="42"/>
    </row>
    <row r="11" spans="1:14" ht="9" customHeight="1" thickTop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4" x14ac:dyDescent="0.25">
      <c r="A12" s="14" t="s">
        <v>90</v>
      </c>
      <c r="B12" s="24"/>
      <c r="C12" s="69">
        <v>96411</v>
      </c>
      <c r="D12" s="69">
        <v>66020</v>
      </c>
      <c r="E12" s="69"/>
      <c r="F12" s="69">
        <v>29725</v>
      </c>
      <c r="G12" s="69"/>
      <c r="H12" s="69">
        <v>650</v>
      </c>
      <c r="I12" s="69"/>
      <c r="J12" s="69">
        <v>16</v>
      </c>
      <c r="K12" s="69"/>
    </row>
    <row r="13" spans="1:14" x14ac:dyDescent="0.25">
      <c r="A13" s="81" t="s">
        <v>47</v>
      </c>
      <c r="B13" s="24"/>
      <c r="C13" s="84">
        <v>99.98340438331725</v>
      </c>
      <c r="E13" s="84">
        <v>68.477663337171066</v>
      </c>
      <c r="G13" s="84">
        <v>30.831544118409727</v>
      </c>
      <c r="I13" s="84">
        <v>0.67419692773646156</v>
      </c>
      <c r="K13" s="99" t="s">
        <v>61</v>
      </c>
    </row>
    <row r="14" spans="1:14" x14ac:dyDescent="0.25">
      <c r="A14" s="14"/>
      <c r="B14" s="24"/>
      <c r="C14" s="69"/>
      <c r="D14" s="82"/>
      <c r="E14" s="82"/>
      <c r="F14" s="49"/>
      <c r="G14" s="49"/>
      <c r="H14" s="71"/>
      <c r="I14" s="71"/>
      <c r="J14" s="69"/>
      <c r="K14" s="69"/>
    </row>
    <row r="15" spans="1:14" x14ac:dyDescent="0.25">
      <c r="A15" s="24" t="s">
        <v>11</v>
      </c>
      <c r="B15" s="24"/>
      <c r="C15" s="69">
        <v>8463</v>
      </c>
      <c r="D15" s="88">
        <v>3976</v>
      </c>
      <c r="E15" s="99">
        <v>46.980976013234077</v>
      </c>
      <c r="F15" s="88">
        <v>4368</v>
      </c>
      <c r="G15" s="99">
        <v>51.612903225806448</v>
      </c>
      <c r="H15" s="88">
        <v>109</v>
      </c>
      <c r="I15" s="99">
        <v>1.2879593524754815</v>
      </c>
      <c r="J15" s="88">
        <v>10</v>
      </c>
      <c r="K15" s="99">
        <v>0.11816140848398912</v>
      </c>
      <c r="M15" s="94"/>
    </row>
    <row r="16" spans="1:14" x14ac:dyDescent="0.25">
      <c r="A16" s="24" t="s">
        <v>12</v>
      </c>
      <c r="B16" s="24"/>
      <c r="C16" s="69">
        <v>4718</v>
      </c>
      <c r="D16" s="88">
        <v>3353</v>
      </c>
      <c r="E16" s="99">
        <v>71.068249258160236</v>
      </c>
      <c r="F16" s="88">
        <v>1353</v>
      </c>
      <c r="G16" s="99">
        <v>28.677405680373042</v>
      </c>
      <c r="H16" s="88">
        <v>12</v>
      </c>
      <c r="I16" s="99">
        <v>0.2543450614667232</v>
      </c>
      <c r="J16" s="88">
        <v>0</v>
      </c>
      <c r="K16" s="88">
        <v>0</v>
      </c>
      <c r="M16" s="94"/>
    </row>
    <row r="17" spans="1:13" x14ac:dyDescent="0.25">
      <c r="A17" s="24" t="s">
        <v>13</v>
      </c>
      <c r="B17" s="24"/>
      <c r="C17" s="69">
        <v>2927</v>
      </c>
      <c r="D17" s="88">
        <v>2180</v>
      </c>
      <c r="E17" s="99">
        <v>74.478988725657672</v>
      </c>
      <c r="F17" s="88">
        <v>723</v>
      </c>
      <c r="G17" s="99">
        <v>24.701059104885548</v>
      </c>
      <c r="H17" s="88">
        <v>24</v>
      </c>
      <c r="I17" s="99">
        <v>0.81995216945678173</v>
      </c>
      <c r="J17" s="88">
        <v>0</v>
      </c>
      <c r="K17" s="88">
        <v>0</v>
      </c>
      <c r="M17" s="94"/>
    </row>
    <row r="18" spans="1:13" x14ac:dyDescent="0.25">
      <c r="A18" s="24" t="s">
        <v>14</v>
      </c>
      <c r="B18" s="24"/>
      <c r="C18" s="69">
        <v>1677</v>
      </c>
      <c r="D18" s="88">
        <v>596</v>
      </c>
      <c r="E18" s="99">
        <v>35.539654144305302</v>
      </c>
      <c r="F18" s="88">
        <v>1073</v>
      </c>
      <c r="G18" s="99">
        <v>63.983303518187242</v>
      </c>
      <c r="H18" s="88">
        <v>8</v>
      </c>
      <c r="I18" s="99">
        <v>0.47704233750745378</v>
      </c>
      <c r="J18" s="88">
        <v>0</v>
      </c>
      <c r="K18" s="88">
        <v>0</v>
      </c>
      <c r="M18" s="94"/>
    </row>
    <row r="19" spans="1:13" x14ac:dyDescent="0.25">
      <c r="A19" s="24" t="s">
        <v>15</v>
      </c>
      <c r="B19" s="24"/>
      <c r="C19" s="69">
        <v>2078</v>
      </c>
      <c r="D19" s="88">
        <v>1198</v>
      </c>
      <c r="E19" s="99">
        <v>57.651588065447548</v>
      </c>
      <c r="F19" s="88">
        <v>837</v>
      </c>
      <c r="G19" s="99">
        <v>40.279114533205004</v>
      </c>
      <c r="H19" s="88">
        <v>43</v>
      </c>
      <c r="I19" s="99">
        <v>2.0692974013474497</v>
      </c>
      <c r="J19" s="88">
        <v>0</v>
      </c>
      <c r="K19" s="88">
        <v>0</v>
      </c>
      <c r="M19" s="94"/>
    </row>
    <row r="20" spans="1:13" x14ac:dyDescent="0.25">
      <c r="A20" s="24" t="s">
        <v>16</v>
      </c>
      <c r="B20" s="24"/>
      <c r="C20" s="69">
        <v>20185</v>
      </c>
      <c r="D20" s="88">
        <v>15488</v>
      </c>
      <c r="E20" s="99">
        <v>76.730245231607626</v>
      </c>
      <c r="F20" s="88">
        <v>4566</v>
      </c>
      <c r="G20" s="99">
        <v>22.620757988605401</v>
      </c>
      <c r="H20" s="88">
        <v>130</v>
      </c>
      <c r="I20" s="99">
        <v>0.64404260589546691</v>
      </c>
      <c r="J20" s="88">
        <v>1</v>
      </c>
      <c r="K20" s="99" t="s">
        <v>61</v>
      </c>
      <c r="M20" s="94"/>
    </row>
    <row r="21" spans="1:13" x14ac:dyDescent="0.25">
      <c r="A21" s="24" t="s">
        <v>17</v>
      </c>
      <c r="B21" s="24"/>
      <c r="C21" s="69">
        <v>4034</v>
      </c>
      <c r="D21" s="88">
        <v>2328</v>
      </c>
      <c r="E21" s="99">
        <v>57.709469509172038</v>
      </c>
      <c r="F21" s="88">
        <v>1659</v>
      </c>
      <c r="G21" s="99">
        <v>41.125433812592959</v>
      </c>
      <c r="H21" s="88">
        <v>47</v>
      </c>
      <c r="I21" s="99">
        <v>1.1650966782350025</v>
      </c>
      <c r="J21" s="88">
        <v>0</v>
      </c>
      <c r="K21" s="88">
        <v>0</v>
      </c>
      <c r="M21" s="94"/>
    </row>
    <row r="22" spans="1:13" x14ac:dyDescent="0.25">
      <c r="A22" s="24" t="s">
        <v>18</v>
      </c>
      <c r="B22" s="24"/>
      <c r="C22" s="69">
        <v>3856</v>
      </c>
      <c r="D22" s="88">
        <v>2669</v>
      </c>
      <c r="E22" s="99">
        <v>69.216804979253112</v>
      </c>
      <c r="F22" s="88">
        <v>1168</v>
      </c>
      <c r="G22" s="99">
        <v>30.290456431535269</v>
      </c>
      <c r="H22" s="88">
        <v>19</v>
      </c>
      <c r="I22" s="99">
        <v>0.49273858921161823</v>
      </c>
      <c r="J22" s="88">
        <v>0</v>
      </c>
      <c r="K22" s="88">
        <v>0</v>
      </c>
      <c r="M22" s="94"/>
    </row>
    <row r="23" spans="1:13" x14ac:dyDescent="0.25">
      <c r="A23" s="24" t="s">
        <v>19</v>
      </c>
      <c r="B23" s="24"/>
      <c r="C23" s="69">
        <v>1127</v>
      </c>
      <c r="D23" s="88">
        <v>457</v>
      </c>
      <c r="E23" s="99">
        <v>40.550133096716948</v>
      </c>
      <c r="F23" s="88">
        <v>660</v>
      </c>
      <c r="G23" s="99">
        <v>58.562555456965391</v>
      </c>
      <c r="H23" s="88">
        <v>10</v>
      </c>
      <c r="I23" s="99">
        <v>0.88731144631765746</v>
      </c>
      <c r="J23" s="88">
        <v>0</v>
      </c>
      <c r="K23" s="88">
        <v>0</v>
      </c>
      <c r="M23" s="94"/>
    </row>
    <row r="24" spans="1:13" x14ac:dyDescent="0.25">
      <c r="A24" s="24" t="s">
        <v>20</v>
      </c>
      <c r="B24" s="24"/>
      <c r="C24" s="69">
        <v>3117</v>
      </c>
      <c r="D24" s="88">
        <v>1129</v>
      </c>
      <c r="E24" s="99">
        <v>36.220725056143728</v>
      </c>
      <c r="F24" s="88">
        <v>1961</v>
      </c>
      <c r="G24" s="99">
        <v>62.91305742701315</v>
      </c>
      <c r="H24" s="88">
        <v>27</v>
      </c>
      <c r="I24" s="99">
        <v>0.86621751684311832</v>
      </c>
      <c r="J24" s="88">
        <v>0</v>
      </c>
      <c r="K24" s="88">
        <v>0</v>
      </c>
      <c r="M24" s="94"/>
    </row>
    <row r="25" spans="1:13" x14ac:dyDescent="0.25">
      <c r="A25" s="24" t="s">
        <v>21</v>
      </c>
      <c r="B25" s="24"/>
      <c r="C25" s="69">
        <v>2262</v>
      </c>
      <c r="D25" s="88">
        <v>1269</v>
      </c>
      <c r="E25" s="99">
        <v>56.100795755968171</v>
      </c>
      <c r="F25" s="88">
        <v>970</v>
      </c>
      <c r="G25" s="99">
        <v>42.882404951370468</v>
      </c>
      <c r="H25" s="88">
        <v>23</v>
      </c>
      <c r="I25" s="99">
        <v>1.0167992926613616</v>
      </c>
      <c r="J25" s="88">
        <v>0</v>
      </c>
      <c r="K25" s="88">
        <v>0</v>
      </c>
      <c r="M25" s="94"/>
    </row>
    <row r="26" spans="1:13" x14ac:dyDescent="0.25">
      <c r="A26" s="24" t="s">
        <v>22</v>
      </c>
      <c r="B26" s="24"/>
      <c r="C26" s="69">
        <v>5823</v>
      </c>
      <c r="D26" s="88">
        <v>4301</v>
      </c>
      <c r="E26" s="99">
        <v>73.862270307401673</v>
      </c>
      <c r="F26" s="88">
        <v>1500</v>
      </c>
      <c r="G26" s="99">
        <v>25.759917568263781</v>
      </c>
      <c r="H26" s="88">
        <v>22</v>
      </c>
      <c r="I26" s="99">
        <v>0.37781212433453543</v>
      </c>
      <c r="J26" s="88">
        <v>0</v>
      </c>
      <c r="K26" s="88">
        <v>0</v>
      </c>
      <c r="M26" s="94"/>
    </row>
    <row r="27" spans="1:13" x14ac:dyDescent="0.25">
      <c r="A27" s="24" t="s">
        <v>23</v>
      </c>
      <c r="B27" s="24"/>
      <c r="C27" s="69">
        <v>27554</v>
      </c>
      <c r="D27" s="88">
        <v>22061</v>
      </c>
      <c r="E27" s="99">
        <v>80.064600420991511</v>
      </c>
      <c r="F27" s="88">
        <v>5388</v>
      </c>
      <c r="G27" s="99">
        <v>19.554329679901286</v>
      </c>
      <c r="H27" s="88">
        <v>100</v>
      </c>
      <c r="I27" s="99">
        <v>0.36292371343543589</v>
      </c>
      <c r="J27" s="88">
        <v>5</v>
      </c>
      <c r="K27" s="99" t="s">
        <v>61</v>
      </c>
      <c r="M27" s="94"/>
    </row>
    <row r="28" spans="1:13" x14ac:dyDescent="0.25">
      <c r="A28" s="24" t="s">
        <v>24</v>
      </c>
      <c r="B28" s="24"/>
      <c r="C28" s="69">
        <v>1004</v>
      </c>
      <c r="D28" s="88">
        <v>768</v>
      </c>
      <c r="E28" s="99">
        <v>76.494023904382473</v>
      </c>
      <c r="F28" s="88">
        <v>230</v>
      </c>
      <c r="G28" s="99">
        <v>22.908366533864541</v>
      </c>
      <c r="H28" s="88">
        <v>6</v>
      </c>
      <c r="I28" s="99">
        <v>0.59760956175298807</v>
      </c>
      <c r="J28" s="88">
        <v>0</v>
      </c>
      <c r="K28" s="88">
        <v>0</v>
      </c>
      <c r="M28" s="94"/>
    </row>
    <row r="29" spans="1:13" x14ac:dyDescent="0.25">
      <c r="A29" s="24" t="s">
        <v>25</v>
      </c>
      <c r="B29" s="24"/>
      <c r="C29" s="69">
        <v>3885</v>
      </c>
      <c r="D29" s="88">
        <v>2158</v>
      </c>
      <c r="E29" s="99">
        <v>55.546975546975553</v>
      </c>
      <c r="F29" s="88">
        <v>1671</v>
      </c>
      <c r="G29" s="99">
        <v>43.011583011583014</v>
      </c>
      <c r="H29" s="88">
        <v>56</v>
      </c>
      <c r="I29" s="99">
        <v>1.4414414414414414</v>
      </c>
      <c r="J29" s="88">
        <v>0</v>
      </c>
      <c r="K29" s="88">
        <v>0</v>
      </c>
      <c r="M29" s="94"/>
    </row>
    <row r="30" spans="1:13" x14ac:dyDescent="0.25">
      <c r="A30" s="24" t="s">
        <v>26</v>
      </c>
      <c r="B30" s="24"/>
      <c r="C30" s="69">
        <v>3410</v>
      </c>
      <c r="D30" s="88">
        <v>1989</v>
      </c>
      <c r="E30" s="99">
        <v>58.328445747800586</v>
      </c>
      <c r="F30" s="88">
        <v>1409</v>
      </c>
      <c r="G30" s="99">
        <v>41.319648093841643</v>
      </c>
      <c r="H30" s="88">
        <v>12</v>
      </c>
      <c r="I30" s="99">
        <v>0.35190615835777128</v>
      </c>
      <c r="J30" s="88">
        <v>0</v>
      </c>
      <c r="K30" s="88">
        <v>0</v>
      </c>
      <c r="M30" s="94"/>
    </row>
    <row r="31" spans="1:13" x14ac:dyDescent="0.25">
      <c r="A31" s="24" t="s">
        <v>27</v>
      </c>
      <c r="B31" s="24"/>
      <c r="C31" s="69">
        <v>291</v>
      </c>
      <c r="D31" s="88">
        <v>100</v>
      </c>
      <c r="E31" s="99">
        <v>34.364261168384878</v>
      </c>
      <c r="F31" s="88">
        <v>189</v>
      </c>
      <c r="G31" s="99">
        <v>64.948453608247419</v>
      </c>
      <c r="H31" s="88">
        <v>2</v>
      </c>
      <c r="I31" s="99">
        <v>0.6872852233676976</v>
      </c>
      <c r="J31" s="88">
        <v>0</v>
      </c>
      <c r="K31" s="88">
        <v>0</v>
      </c>
      <c r="M31" s="94"/>
    </row>
    <row r="32" spans="1:13" ht="9" customHeight="1" thickBot="1" x14ac:dyDescent="0.3">
      <c r="A32" s="38"/>
      <c r="B32" s="38"/>
      <c r="C32" s="48"/>
      <c r="D32" s="48"/>
      <c r="E32" s="48"/>
      <c r="F32" s="48"/>
      <c r="G32" s="48"/>
      <c r="H32" s="48"/>
      <c r="I32" s="48"/>
      <c r="J32" s="48"/>
      <c r="K32" s="48"/>
    </row>
    <row r="33" spans="1:14" ht="9" customHeight="1" x14ac:dyDescent="0.25"/>
    <row r="34" spans="1:14" ht="12.75" customHeight="1" x14ac:dyDescent="0.25">
      <c r="A34" s="12" t="s">
        <v>4</v>
      </c>
      <c r="B34" s="105" t="s">
        <v>65</v>
      </c>
      <c r="C34" s="105"/>
      <c r="D34" s="105"/>
      <c r="E34" s="105"/>
      <c r="F34" s="105"/>
      <c r="G34" s="105"/>
      <c r="H34" s="32"/>
      <c r="I34" s="32"/>
      <c r="J34" s="32"/>
      <c r="K34" s="32"/>
      <c r="L34" s="32"/>
      <c r="M34" s="32"/>
      <c r="N34" s="32"/>
    </row>
    <row r="35" spans="1:14" ht="12.75" customHeight="1" x14ac:dyDescent="0.25">
      <c r="A35" s="12"/>
      <c r="B35" s="105"/>
      <c r="C35" s="105"/>
      <c r="D35" s="105"/>
      <c r="E35" s="105"/>
      <c r="F35" s="105"/>
      <c r="G35" s="105"/>
      <c r="H35" s="32"/>
      <c r="I35" s="32"/>
      <c r="J35" s="32"/>
      <c r="K35" s="32"/>
      <c r="L35" s="32"/>
      <c r="M35" s="32"/>
      <c r="N35" s="32"/>
    </row>
    <row r="36" spans="1:14" ht="12.75" customHeight="1" x14ac:dyDescent="0.25">
      <c r="A36" s="14"/>
      <c r="B36" s="105"/>
      <c r="C36" s="105"/>
      <c r="D36" s="105"/>
      <c r="E36" s="105"/>
      <c r="F36" s="105"/>
      <c r="G36" s="105"/>
      <c r="H36" s="32"/>
      <c r="I36" s="32"/>
      <c r="J36" s="32"/>
      <c r="K36" s="32"/>
      <c r="L36" s="32"/>
      <c r="M36" s="32"/>
      <c r="N36" s="32"/>
    </row>
    <row r="37" spans="1:14" ht="13.5" customHeight="1" x14ac:dyDescent="0.25">
      <c r="A37" s="14" t="s">
        <v>5</v>
      </c>
      <c r="B37" s="114" t="s">
        <v>44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</row>
    <row r="38" spans="1:14" ht="13.5" customHeight="1" x14ac:dyDescent="0.25">
      <c r="A38" s="14"/>
      <c r="B38" s="115" t="s">
        <v>60</v>
      </c>
      <c r="C38" s="115"/>
      <c r="D38" s="115"/>
      <c r="E38" s="115"/>
      <c r="F38" s="115"/>
      <c r="G38" s="115"/>
      <c r="H38" s="115"/>
      <c r="I38" s="115"/>
      <c r="J38" s="115"/>
      <c r="K38" s="80"/>
    </row>
    <row r="39" spans="1:14" ht="12.75" customHeight="1" x14ac:dyDescent="0.25">
      <c r="B39" s="57" t="s">
        <v>57</v>
      </c>
    </row>
    <row r="45" spans="1:14" x14ac:dyDescent="0.25">
      <c r="E45" s="58"/>
      <c r="F45" s="58"/>
      <c r="G45" s="58"/>
    </row>
    <row r="46" spans="1:14" x14ac:dyDescent="0.25">
      <c r="B46" s="87"/>
      <c r="C46" s="61"/>
      <c r="E46" s="22"/>
      <c r="F46" s="22"/>
    </row>
    <row r="47" spans="1:14" x14ac:dyDescent="0.25">
      <c r="B47" s="87"/>
      <c r="C47" s="86"/>
      <c r="E47" s="69"/>
      <c r="F47" s="69"/>
    </row>
    <row r="48" spans="1:14" x14ac:dyDescent="0.25">
      <c r="B48" s="87"/>
      <c r="C48" s="85"/>
      <c r="E48" s="69"/>
      <c r="F48" s="69"/>
    </row>
    <row r="49" spans="2:11" x14ac:dyDescent="0.25">
      <c r="B49" s="14"/>
      <c r="C49" s="71"/>
      <c r="D49" s="62"/>
      <c r="E49" s="69"/>
      <c r="F49" s="69"/>
    </row>
    <row r="50" spans="2:11" x14ac:dyDescent="0.25">
      <c r="B50" s="14"/>
      <c r="C50" s="71"/>
      <c r="D50" s="62"/>
      <c r="E50" s="69"/>
      <c r="F50" s="69"/>
    </row>
    <row r="51" spans="2:11" x14ac:dyDescent="0.25">
      <c r="B51" s="14"/>
      <c r="C51" s="71"/>
      <c r="D51" s="62"/>
      <c r="E51" s="63"/>
      <c r="F51" s="63"/>
    </row>
    <row r="52" spans="2:11" x14ac:dyDescent="0.25">
      <c r="B52" s="14"/>
      <c r="C52" s="71"/>
      <c r="D52" s="62"/>
      <c r="E52" s="63"/>
      <c r="F52" s="63"/>
    </row>
    <row r="53" spans="2:11" x14ac:dyDescent="0.25">
      <c r="B53" s="14"/>
      <c r="C53" s="71"/>
      <c r="D53" s="62"/>
      <c r="E53" s="63"/>
      <c r="F53" s="63"/>
    </row>
    <row r="54" spans="2:11" x14ac:dyDescent="0.25">
      <c r="B54" s="14"/>
      <c r="C54" s="71"/>
      <c r="D54" s="62"/>
      <c r="E54" s="63"/>
      <c r="F54" s="63"/>
    </row>
    <row r="55" spans="2:11" x14ac:dyDescent="0.25">
      <c r="B55" s="14"/>
      <c r="C55" s="71"/>
      <c r="D55" s="62"/>
      <c r="E55" s="63"/>
      <c r="F55" s="63"/>
    </row>
    <row r="56" spans="2:11" x14ac:dyDescent="0.25">
      <c r="B56" s="14"/>
      <c r="C56" s="71"/>
      <c r="D56" s="62"/>
      <c r="E56" s="63"/>
      <c r="F56" s="63"/>
    </row>
    <row r="57" spans="2:11" x14ac:dyDescent="0.25">
      <c r="B57" s="14"/>
      <c r="C57" s="71"/>
      <c r="D57" s="62"/>
      <c r="E57" s="63"/>
      <c r="F57" s="63"/>
    </row>
    <row r="58" spans="2:11" x14ac:dyDescent="0.25">
      <c r="B58" s="14"/>
      <c r="C58" s="71"/>
      <c r="D58" s="62"/>
      <c r="E58" s="63"/>
      <c r="F58" s="63"/>
      <c r="K58" s="73"/>
    </row>
    <row r="59" spans="2:11" x14ac:dyDescent="0.25">
      <c r="B59" s="24"/>
      <c r="C59" s="62"/>
      <c r="D59" s="94"/>
      <c r="E59" s="63"/>
      <c r="F59" s="63"/>
    </row>
    <row r="60" spans="2:11" x14ac:dyDescent="0.25">
      <c r="B60" s="24"/>
      <c r="C60" s="62"/>
      <c r="D60" s="94"/>
      <c r="E60" s="63"/>
      <c r="F60" s="63"/>
    </row>
    <row r="61" spans="2:11" x14ac:dyDescent="0.25">
      <c r="B61" s="24"/>
      <c r="C61" s="62"/>
      <c r="D61" s="94"/>
      <c r="E61" s="63"/>
      <c r="F61" s="63"/>
    </row>
    <row r="62" spans="2:11" x14ac:dyDescent="0.25">
      <c r="B62" s="24"/>
      <c r="C62" s="62"/>
      <c r="D62" s="94"/>
      <c r="E62" s="63"/>
      <c r="F62" s="63"/>
    </row>
    <row r="63" spans="2:11" x14ac:dyDescent="0.25">
      <c r="B63" s="24"/>
      <c r="C63" s="62"/>
      <c r="D63" s="94"/>
      <c r="E63" s="63"/>
      <c r="F63" s="63"/>
    </row>
    <row r="64" spans="2:11" x14ac:dyDescent="0.25">
      <c r="B64" s="24"/>
      <c r="C64" s="62"/>
      <c r="D64" s="94"/>
    </row>
    <row r="65" spans="2:4" x14ac:dyDescent="0.25">
      <c r="B65" s="24"/>
      <c r="C65" s="62"/>
      <c r="D65" s="94"/>
    </row>
    <row r="66" spans="2:4" x14ac:dyDescent="0.25">
      <c r="B66" s="24"/>
      <c r="C66" s="62"/>
      <c r="D66" s="94"/>
    </row>
    <row r="67" spans="2:4" x14ac:dyDescent="0.25">
      <c r="B67" s="24"/>
      <c r="C67" s="62"/>
      <c r="D67" s="94"/>
    </row>
    <row r="68" spans="2:4" x14ac:dyDescent="0.25">
      <c r="B68" s="24"/>
      <c r="C68" s="62"/>
      <c r="D68" s="94"/>
    </row>
    <row r="69" spans="2:4" x14ac:dyDescent="0.25">
      <c r="B69" s="24"/>
      <c r="C69" s="62"/>
      <c r="D69" s="94"/>
    </row>
    <row r="70" spans="2:4" x14ac:dyDescent="0.25">
      <c r="B70" s="24"/>
      <c r="C70" s="62"/>
      <c r="D70" s="94"/>
    </row>
    <row r="71" spans="2:4" x14ac:dyDescent="0.25">
      <c r="B71" s="24"/>
      <c r="C71" s="62"/>
      <c r="D71" s="94"/>
    </row>
    <row r="72" spans="2:4" x14ac:dyDescent="0.25">
      <c r="B72" s="24"/>
      <c r="C72" s="62"/>
      <c r="D72" s="94"/>
    </row>
    <row r="73" spans="2:4" x14ac:dyDescent="0.25">
      <c r="B73" s="24"/>
      <c r="C73" s="62"/>
      <c r="D73" s="94"/>
    </row>
    <row r="74" spans="2:4" x14ac:dyDescent="0.25">
      <c r="B74" s="24"/>
      <c r="C74" s="62"/>
      <c r="D74" s="94"/>
    </row>
    <row r="75" spans="2:4" x14ac:dyDescent="0.25">
      <c r="B75" s="24"/>
      <c r="C75" s="62"/>
      <c r="D75" s="94"/>
    </row>
  </sheetData>
  <mergeCells count="11">
    <mergeCell ref="A4:K4"/>
    <mergeCell ref="D7:K7"/>
    <mergeCell ref="B38:J38"/>
    <mergeCell ref="B37:N37"/>
    <mergeCell ref="B34:G36"/>
    <mergeCell ref="A7:B9"/>
    <mergeCell ref="C7:C9"/>
    <mergeCell ref="D8:E8"/>
    <mergeCell ref="F8:G8"/>
    <mergeCell ref="H8:I8"/>
    <mergeCell ref="J8:K8"/>
  </mergeCells>
  <pageMargins left="1.4960629921259843" right="0.70866141732283472" top="0.35433070866141736" bottom="0.74803149606299213" header="0.31496062992125984" footer="0.31496062992125984"/>
  <pageSetup paperSize="9" scale="82" orientation="landscape" r:id="rId1"/>
  <rowBreaks count="1" manualBreakCount="1">
    <brk id="3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AE1F-3924-4482-A32A-6ED1FAE641FB}">
  <dimension ref="A4:U63"/>
  <sheetViews>
    <sheetView topLeftCell="B4" zoomScaleNormal="100" workbookViewId="0">
      <selection activeCell="Q15" sqref="Q15"/>
    </sheetView>
  </sheetViews>
  <sheetFormatPr defaultRowHeight="15" x14ac:dyDescent="0.25"/>
  <cols>
    <col min="2" max="2" width="29.28515625" customWidth="1"/>
    <col min="3" max="8" width="11.5703125" customWidth="1"/>
    <col min="9" max="9" width="6.140625" customWidth="1"/>
    <col min="10" max="15" width="11.5703125" customWidth="1"/>
    <col min="16" max="22" width="13.140625" customWidth="1"/>
  </cols>
  <sheetData>
    <row r="4" spans="1:17" ht="32.25" customHeight="1" x14ac:dyDescent="0.25">
      <c r="A4" s="127" t="s">
        <v>121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01"/>
      <c r="P4" s="90"/>
      <c r="Q4" s="90"/>
    </row>
    <row r="5" spans="1:17" ht="15.75" thickBot="1" x14ac:dyDescent="0.3">
      <c r="O5" s="48"/>
    </row>
    <row r="6" spans="1:17" ht="9" customHeight="1" x14ac:dyDescent="0.25">
      <c r="A6" s="51"/>
      <c r="B6" s="20"/>
      <c r="C6" s="19"/>
      <c r="D6" s="19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7" x14ac:dyDescent="0.25">
      <c r="A7" s="110" t="s">
        <v>67</v>
      </c>
      <c r="B7" s="110"/>
      <c r="C7" s="125" t="s">
        <v>0</v>
      </c>
      <c r="D7" s="125"/>
      <c r="E7" s="125"/>
      <c r="F7" s="125"/>
      <c r="G7" s="125"/>
      <c r="H7" s="125"/>
      <c r="I7" s="76"/>
      <c r="J7" s="125" t="s">
        <v>28</v>
      </c>
      <c r="K7" s="125"/>
      <c r="L7" s="125"/>
      <c r="M7" s="125"/>
      <c r="N7" s="125"/>
      <c r="O7" s="125"/>
    </row>
    <row r="8" spans="1:17" x14ac:dyDescent="0.25">
      <c r="A8" s="110"/>
      <c r="B8" s="110"/>
      <c r="C8" s="110" t="s">
        <v>62</v>
      </c>
      <c r="D8" s="110"/>
      <c r="E8" s="110" t="s">
        <v>7</v>
      </c>
      <c r="F8" s="110"/>
      <c r="G8" s="110" t="s">
        <v>8</v>
      </c>
      <c r="H8" s="110"/>
      <c r="I8" s="22"/>
      <c r="J8" s="126" t="s">
        <v>62</v>
      </c>
      <c r="K8" s="126"/>
      <c r="L8" s="126" t="s">
        <v>7</v>
      </c>
      <c r="M8" s="126"/>
      <c r="N8" s="126" t="s">
        <v>8</v>
      </c>
      <c r="O8" s="126"/>
    </row>
    <row r="9" spans="1:17" ht="32.25" customHeight="1" x14ac:dyDescent="0.25">
      <c r="A9" s="22"/>
      <c r="B9" s="22"/>
      <c r="C9" s="31" t="s">
        <v>64</v>
      </c>
      <c r="D9" s="31" t="s">
        <v>67</v>
      </c>
      <c r="E9" s="31" t="s">
        <v>64</v>
      </c>
      <c r="F9" s="31" t="s">
        <v>67</v>
      </c>
      <c r="G9" s="31" t="s">
        <v>64</v>
      </c>
      <c r="H9" s="31" t="s">
        <v>67</v>
      </c>
      <c r="I9" s="31"/>
      <c r="J9" s="31" t="s">
        <v>64</v>
      </c>
      <c r="K9" s="31" t="s">
        <v>67</v>
      </c>
      <c r="L9" s="31" t="s">
        <v>64</v>
      </c>
      <c r="M9" s="31" t="s">
        <v>67</v>
      </c>
      <c r="N9" s="31" t="s">
        <v>64</v>
      </c>
      <c r="O9" s="31" t="s">
        <v>67</v>
      </c>
    </row>
    <row r="10" spans="1:17" ht="9" customHeight="1" thickBot="1" x14ac:dyDescent="0.3">
      <c r="A10" s="52"/>
      <c r="B10" s="39"/>
      <c r="C10" s="39"/>
      <c r="D10" s="39"/>
      <c r="E10" s="39"/>
      <c r="F10" s="39"/>
      <c r="G10" s="39"/>
      <c r="H10" s="39"/>
      <c r="I10" s="42"/>
      <c r="J10" s="39"/>
      <c r="K10" s="39"/>
      <c r="L10" s="39"/>
      <c r="M10" s="39"/>
      <c r="N10" s="39"/>
      <c r="O10" s="39"/>
    </row>
    <row r="11" spans="1:17" ht="9" customHeight="1" thickTop="1" x14ac:dyDescent="0.25">
      <c r="A11" s="14"/>
      <c r="B11" s="14"/>
      <c r="C11" s="45"/>
      <c r="D11" s="4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7" ht="15" customHeight="1" x14ac:dyDescent="0.25">
      <c r="A12" s="14" t="s">
        <v>90</v>
      </c>
      <c r="B12" s="14"/>
      <c r="C12" s="53">
        <v>3810</v>
      </c>
      <c r="D12" s="53">
        <v>3011</v>
      </c>
      <c r="E12" s="53">
        <v>2163</v>
      </c>
      <c r="F12" s="53">
        <v>1736</v>
      </c>
      <c r="G12" s="49">
        <v>1647</v>
      </c>
      <c r="H12" s="49">
        <v>1275</v>
      </c>
      <c r="I12" s="49"/>
      <c r="J12" s="50">
        <v>100.00000000000001</v>
      </c>
      <c r="K12" s="50">
        <v>99.999999999999972</v>
      </c>
      <c r="L12" s="50">
        <v>56.771653543307089</v>
      </c>
      <c r="M12" s="50">
        <v>57.655264031883092</v>
      </c>
      <c r="N12" s="50">
        <v>43.228346456692911</v>
      </c>
      <c r="O12" s="50">
        <v>42.3447359681169</v>
      </c>
      <c r="P12" s="58"/>
    </row>
    <row r="13" spans="1:17" ht="15" customHeight="1" x14ac:dyDescent="0.25">
      <c r="A13" s="14"/>
      <c r="B13" s="14"/>
      <c r="C13" s="45"/>
      <c r="D13" s="45"/>
      <c r="E13" s="60"/>
      <c r="F13" s="60"/>
      <c r="G13" s="59"/>
      <c r="H13" s="59"/>
      <c r="I13" s="59"/>
      <c r="J13" s="50"/>
      <c r="K13" s="50"/>
      <c r="L13" s="61"/>
      <c r="M13" s="61"/>
      <c r="N13" s="56"/>
      <c r="O13" s="56"/>
      <c r="P13" s="55"/>
    </row>
    <row r="14" spans="1:17" ht="15" customHeight="1" x14ac:dyDescent="0.25">
      <c r="A14" s="24" t="s">
        <v>11</v>
      </c>
      <c r="B14" s="14"/>
      <c r="C14" s="46">
        <v>189</v>
      </c>
      <c r="D14" s="46">
        <v>318</v>
      </c>
      <c r="E14" s="88">
        <v>102</v>
      </c>
      <c r="F14" s="88">
        <v>189</v>
      </c>
      <c r="G14" s="88">
        <v>87</v>
      </c>
      <c r="H14" s="88">
        <v>129</v>
      </c>
      <c r="I14" s="59"/>
      <c r="J14" s="50">
        <v>4.9606299212598426</v>
      </c>
      <c r="K14" s="50">
        <v>10.561275323812687</v>
      </c>
      <c r="L14" s="61">
        <v>4.7156726768377251</v>
      </c>
      <c r="M14" s="61">
        <v>10.887096774193548</v>
      </c>
      <c r="N14" s="61">
        <v>5.2823315118397085</v>
      </c>
      <c r="O14" s="61">
        <v>10.117647058823529</v>
      </c>
      <c r="P14" s="55"/>
    </row>
    <row r="15" spans="1:17" x14ac:dyDescent="0.25">
      <c r="A15" s="24" t="s">
        <v>12</v>
      </c>
      <c r="B15" s="14"/>
      <c r="C15" s="46">
        <v>174</v>
      </c>
      <c r="D15" s="46">
        <v>140</v>
      </c>
      <c r="E15" s="88">
        <v>99</v>
      </c>
      <c r="F15" s="88">
        <v>81</v>
      </c>
      <c r="G15" s="88">
        <v>75</v>
      </c>
      <c r="H15" s="88">
        <v>59</v>
      </c>
      <c r="I15" s="14"/>
      <c r="J15" s="50">
        <v>4.5669291338582676</v>
      </c>
      <c r="K15" s="50">
        <v>4.6496180670873466</v>
      </c>
      <c r="L15" s="61">
        <v>4.5769764216366156</v>
      </c>
      <c r="M15" s="61">
        <v>4.6658986175115205</v>
      </c>
      <c r="N15" s="61">
        <v>4.5537340619307827</v>
      </c>
      <c r="O15" s="61">
        <v>4.6274509803921564</v>
      </c>
    </row>
    <row r="16" spans="1:17" x14ac:dyDescent="0.25">
      <c r="A16" s="24" t="s">
        <v>13</v>
      </c>
      <c r="B16" s="14"/>
      <c r="C16" s="46">
        <v>69</v>
      </c>
      <c r="D16" s="46">
        <v>85</v>
      </c>
      <c r="E16" s="88">
        <v>41</v>
      </c>
      <c r="F16" s="88">
        <v>41</v>
      </c>
      <c r="G16" s="88">
        <v>28</v>
      </c>
      <c r="H16" s="88">
        <v>44</v>
      </c>
      <c r="I16" s="14"/>
      <c r="J16" s="50">
        <v>1.811023622047244</v>
      </c>
      <c r="K16" s="50">
        <v>2.8229823978744606</v>
      </c>
      <c r="L16" s="61">
        <v>1.8955154877484977</v>
      </c>
      <c r="M16" s="61">
        <v>2.3617511520737327</v>
      </c>
      <c r="N16" s="61">
        <v>1.700060716454159</v>
      </c>
      <c r="O16" s="61">
        <v>3.4509803921568625</v>
      </c>
    </row>
    <row r="17" spans="1:15" x14ac:dyDescent="0.25">
      <c r="A17" s="24" t="s">
        <v>14</v>
      </c>
      <c r="B17" s="14"/>
      <c r="C17" s="46">
        <v>36</v>
      </c>
      <c r="D17" s="46">
        <v>100</v>
      </c>
      <c r="E17" s="88">
        <v>22</v>
      </c>
      <c r="F17" s="88">
        <v>60</v>
      </c>
      <c r="G17" s="88">
        <v>14</v>
      </c>
      <c r="H17" s="88">
        <v>40</v>
      </c>
      <c r="I17" s="14"/>
      <c r="J17" s="50">
        <v>0.94488188976377951</v>
      </c>
      <c r="K17" s="50">
        <v>3.3211557622052474</v>
      </c>
      <c r="L17" s="61">
        <v>1.0171058714748036</v>
      </c>
      <c r="M17" s="61">
        <v>3.4562211981566824</v>
      </c>
      <c r="N17" s="61">
        <v>0.85003035822707951</v>
      </c>
      <c r="O17" s="61">
        <v>3.1372549019607843</v>
      </c>
    </row>
    <row r="18" spans="1:15" x14ac:dyDescent="0.25">
      <c r="A18" s="24" t="s">
        <v>15</v>
      </c>
      <c r="B18" s="14"/>
      <c r="C18" s="46">
        <v>49</v>
      </c>
      <c r="D18" s="46">
        <v>62</v>
      </c>
      <c r="E18" s="88">
        <v>25</v>
      </c>
      <c r="F18" s="88">
        <v>27</v>
      </c>
      <c r="G18" s="88">
        <v>24</v>
      </c>
      <c r="H18" s="88">
        <v>35</v>
      </c>
      <c r="I18" s="14"/>
      <c r="J18" s="50">
        <v>1.2860892388451444</v>
      </c>
      <c r="K18" s="50">
        <v>2.0591165725672536</v>
      </c>
      <c r="L18" s="61">
        <v>1.1558021266759131</v>
      </c>
      <c r="M18" s="61">
        <v>1.5552995391705069</v>
      </c>
      <c r="N18" s="61">
        <v>1.4571948998178506</v>
      </c>
      <c r="O18" s="61">
        <v>2.7450980392156863</v>
      </c>
    </row>
    <row r="19" spans="1:15" x14ac:dyDescent="0.25">
      <c r="A19" s="24" t="s">
        <v>16</v>
      </c>
      <c r="B19" s="14"/>
      <c r="C19" s="46">
        <v>1073</v>
      </c>
      <c r="D19" s="46">
        <v>425</v>
      </c>
      <c r="E19" s="88">
        <v>592</v>
      </c>
      <c r="F19" s="88">
        <v>251</v>
      </c>
      <c r="G19" s="88">
        <v>481</v>
      </c>
      <c r="H19" s="88">
        <v>174</v>
      </c>
      <c r="I19" s="14"/>
      <c r="J19" s="50">
        <v>28.162729658792649</v>
      </c>
      <c r="K19" s="50">
        <v>14.114911989372301</v>
      </c>
      <c r="L19" s="61">
        <v>27.369394359685622</v>
      </c>
      <c r="M19" s="61">
        <v>14.458525345622119</v>
      </c>
      <c r="N19" s="61">
        <v>29.204614450516093</v>
      </c>
      <c r="O19" s="61">
        <v>13.647058823529413</v>
      </c>
    </row>
    <row r="20" spans="1:15" x14ac:dyDescent="0.25">
      <c r="A20" s="24" t="s">
        <v>17</v>
      </c>
      <c r="B20" s="14"/>
      <c r="C20" s="46">
        <v>162</v>
      </c>
      <c r="D20" s="46">
        <v>112</v>
      </c>
      <c r="E20" s="88">
        <v>105</v>
      </c>
      <c r="F20" s="88">
        <v>73</v>
      </c>
      <c r="G20" s="88">
        <v>57</v>
      </c>
      <c r="H20" s="88">
        <v>39</v>
      </c>
      <c r="I20" s="14"/>
      <c r="J20" s="50">
        <v>4.2519685039370074</v>
      </c>
      <c r="K20" s="50">
        <v>3.7196944536698773</v>
      </c>
      <c r="L20" s="61">
        <v>4.8543689320388346</v>
      </c>
      <c r="M20" s="61">
        <v>4.2050691244239626</v>
      </c>
      <c r="N20" s="61">
        <v>3.4608378870673953</v>
      </c>
      <c r="O20" s="61">
        <v>3.0588235294117649</v>
      </c>
    </row>
    <row r="21" spans="1:15" x14ac:dyDescent="0.25">
      <c r="A21" s="24" t="s">
        <v>18</v>
      </c>
      <c r="B21" s="24"/>
      <c r="C21" s="46">
        <v>159</v>
      </c>
      <c r="D21" s="46">
        <v>163</v>
      </c>
      <c r="E21" s="88">
        <v>86</v>
      </c>
      <c r="F21" s="88">
        <v>86</v>
      </c>
      <c r="G21" s="88">
        <v>73</v>
      </c>
      <c r="H21" s="88">
        <v>77</v>
      </c>
      <c r="I21" s="53"/>
      <c r="J21" s="50">
        <v>4.1732283464566926</v>
      </c>
      <c r="K21" s="50">
        <v>5.4134838923945532</v>
      </c>
      <c r="L21" s="61">
        <v>3.9759593157651407</v>
      </c>
      <c r="M21" s="61">
        <v>4.9539170506912447</v>
      </c>
      <c r="N21" s="61">
        <v>4.4323011536126291</v>
      </c>
      <c r="O21" s="61">
        <v>6.0392156862745097</v>
      </c>
    </row>
    <row r="22" spans="1:15" x14ac:dyDescent="0.25">
      <c r="A22" s="24" t="s">
        <v>19</v>
      </c>
      <c r="B22" s="24"/>
      <c r="C22" s="46">
        <v>18</v>
      </c>
      <c r="D22" s="46">
        <v>54</v>
      </c>
      <c r="E22" s="88">
        <v>6</v>
      </c>
      <c r="F22" s="88">
        <v>25</v>
      </c>
      <c r="G22" s="88">
        <v>12</v>
      </c>
      <c r="H22" s="88">
        <v>29</v>
      </c>
      <c r="I22" s="53"/>
      <c r="J22" s="50">
        <v>0.47244094488188976</v>
      </c>
      <c r="K22" s="50">
        <v>1.7934241115908336</v>
      </c>
      <c r="L22" s="61">
        <v>0.27739251040221913</v>
      </c>
      <c r="M22" s="61">
        <v>1.4400921658986174</v>
      </c>
      <c r="N22" s="61">
        <v>0.72859744990892528</v>
      </c>
      <c r="O22" s="61">
        <v>2.2745098039215685</v>
      </c>
    </row>
    <row r="23" spans="1:15" x14ac:dyDescent="0.25">
      <c r="A23" s="24" t="s">
        <v>20</v>
      </c>
      <c r="B23" s="24"/>
      <c r="C23" s="46">
        <v>105</v>
      </c>
      <c r="D23" s="46">
        <v>163</v>
      </c>
      <c r="E23" s="88">
        <v>58</v>
      </c>
      <c r="F23" s="88">
        <v>91</v>
      </c>
      <c r="G23" s="88">
        <v>47</v>
      </c>
      <c r="H23" s="88">
        <v>72</v>
      </c>
      <c r="I23" s="53"/>
      <c r="J23" s="50">
        <v>2.7559055118110236</v>
      </c>
      <c r="K23" s="50">
        <v>5.4134838923945532</v>
      </c>
      <c r="L23" s="61">
        <v>2.6814609338881183</v>
      </c>
      <c r="M23" s="61">
        <v>5.241935483870968</v>
      </c>
      <c r="N23" s="61">
        <v>2.8536733454766239</v>
      </c>
      <c r="O23" s="61">
        <v>5.6470588235294121</v>
      </c>
    </row>
    <row r="24" spans="1:15" x14ac:dyDescent="0.25">
      <c r="A24" s="24" t="s">
        <v>21</v>
      </c>
      <c r="B24" s="24"/>
      <c r="C24" s="46">
        <v>56</v>
      </c>
      <c r="D24" s="46">
        <v>79</v>
      </c>
      <c r="E24" s="88">
        <v>32</v>
      </c>
      <c r="F24" s="88">
        <v>43</v>
      </c>
      <c r="G24" s="88">
        <v>24</v>
      </c>
      <c r="H24" s="88">
        <v>36</v>
      </c>
      <c r="I24" s="53"/>
      <c r="J24" s="50">
        <v>1.4698162729658792</v>
      </c>
      <c r="K24" s="50">
        <v>2.6237130521421457</v>
      </c>
      <c r="L24" s="61">
        <v>1.4794267221451687</v>
      </c>
      <c r="M24" s="61">
        <v>2.4769585253456223</v>
      </c>
      <c r="N24" s="61">
        <v>1.4571948998178506</v>
      </c>
      <c r="O24" s="61">
        <v>2.8235294117647061</v>
      </c>
    </row>
    <row r="25" spans="1:15" x14ac:dyDescent="0.25">
      <c r="A25" s="24" t="s">
        <v>22</v>
      </c>
      <c r="B25" s="24"/>
      <c r="C25" s="46">
        <v>304</v>
      </c>
      <c r="D25" s="46">
        <v>208</v>
      </c>
      <c r="E25" s="88">
        <v>180</v>
      </c>
      <c r="F25" s="88">
        <v>131</v>
      </c>
      <c r="G25" s="88">
        <v>124</v>
      </c>
      <c r="H25" s="88">
        <v>77</v>
      </c>
      <c r="I25" s="53"/>
      <c r="J25" s="50">
        <v>7.9790026246719155</v>
      </c>
      <c r="K25" s="50">
        <v>6.9080039853869151</v>
      </c>
      <c r="L25" s="61">
        <v>8.3217753120665741</v>
      </c>
      <c r="M25" s="61">
        <v>7.5460829493087562</v>
      </c>
      <c r="N25" s="61">
        <v>7.5288403157255619</v>
      </c>
      <c r="O25" s="61">
        <v>6.0392156862745097</v>
      </c>
    </row>
    <row r="26" spans="1:15" x14ac:dyDescent="0.25">
      <c r="A26" s="24" t="s">
        <v>23</v>
      </c>
      <c r="B26" s="24"/>
      <c r="C26" s="46">
        <v>1115</v>
      </c>
      <c r="D26" s="46">
        <v>696</v>
      </c>
      <c r="E26" s="88">
        <v>634</v>
      </c>
      <c r="F26" s="88">
        <v>392</v>
      </c>
      <c r="G26" s="88">
        <v>481</v>
      </c>
      <c r="H26" s="88">
        <v>304</v>
      </c>
      <c r="I26" s="53"/>
      <c r="J26" s="50">
        <v>29.26509186351706</v>
      </c>
      <c r="K26" s="50">
        <v>23.11524410494852</v>
      </c>
      <c r="L26" s="61">
        <v>29.311141932501155</v>
      </c>
      <c r="M26" s="61">
        <v>22.58064516129032</v>
      </c>
      <c r="N26" s="61">
        <v>29.204614450516093</v>
      </c>
      <c r="O26" s="61">
        <v>23.843137254901961</v>
      </c>
    </row>
    <row r="27" spans="1:15" x14ac:dyDescent="0.25">
      <c r="A27" s="24" t="s">
        <v>24</v>
      </c>
      <c r="B27" s="24"/>
      <c r="C27" s="46">
        <v>14</v>
      </c>
      <c r="D27" s="46">
        <v>13</v>
      </c>
      <c r="E27" s="88">
        <v>7</v>
      </c>
      <c r="F27" s="88">
        <v>8</v>
      </c>
      <c r="G27" s="88">
        <v>7</v>
      </c>
      <c r="H27" s="88">
        <v>5</v>
      </c>
      <c r="I27" s="53"/>
      <c r="J27" s="50">
        <v>0.36745406824146981</v>
      </c>
      <c r="K27" s="50">
        <v>0.43175024908668219</v>
      </c>
      <c r="L27" s="61">
        <v>0.3236245954692557</v>
      </c>
      <c r="M27" s="61">
        <v>0.46082949308755761</v>
      </c>
      <c r="N27" s="61">
        <v>0.42501517911353975</v>
      </c>
      <c r="O27" s="61">
        <v>0.39215686274509803</v>
      </c>
    </row>
    <row r="28" spans="1:15" x14ac:dyDescent="0.25">
      <c r="A28" s="24" t="s">
        <v>25</v>
      </c>
      <c r="B28" s="24"/>
      <c r="C28" s="46">
        <v>147</v>
      </c>
      <c r="D28" s="46">
        <v>207</v>
      </c>
      <c r="E28" s="88">
        <v>88</v>
      </c>
      <c r="F28" s="88">
        <v>123</v>
      </c>
      <c r="G28" s="88">
        <v>59</v>
      </c>
      <c r="H28" s="88">
        <v>84</v>
      </c>
      <c r="I28" s="53"/>
      <c r="J28" s="50">
        <v>3.8582677165354329</v>
      </c>
      <c r="K28" s="50">
        <v>6.8747924277648629</v>
      </c>
      <c r="L28" s="61">
        <v>4.0684234858992143</v>
      </c>
      <c r="M28" s="61">
        <v>7.0852534562211984</v>
      </c>
      <c r="N28" s="61">
        <v>3.5822707953855497</v>
      </c>
      <c r="O28" s="61">
        <v>6.5882352941176476</v>
      </c>
    </row>
    <row r="29" spans="1:15" x14ac:dyDescent="0.25">
      <c r="A29" s="24" t="s">
        <v>26</v>
      </c>
      <c r="B29" s="24"/>
      <c r="C29" s="46">
        <v>128</v>
      </c>
      <c r="D29" s="46">
        <v>164</v>
      </c>
      <c r="E29" s="88">
        <v>80</v>
      </c>
      <c r="F29" s="88">
        <v>102</v>
      </c>
      <c r="G29" s="88">
        <v>48</v>
      </c>
      <c r="H29" s="88">
        <v>62</v>
      </c>
      <c r="I29" s="53"/>
      <c r="J29" s="50">
        <v>3.3595800524934383</v>
      </c>
      <c r="K29" s="50">
        <v>5.4466954500166063</v>
      </c>
      <c r="L29" s="61">
        <v>3.6985668053629217</v>
      </c>
      <c r="M29" s="61">
        <v>5.8755760368663594</v>
      </c>
      <c r="N29" s="61">
        <v>2.9143897996357011</v>
      </c>
      <c r="O29" s="61">
        <v>4.8627450980392162</v>
      </c>
    </row>
    <row r="30" spans="1:15" x14ac:dyDescent="0.25">
      <c r="A30" s="24" t="s">
        <v>27</v>
      </c>
      <c r="B30" s="24"/>
      <c r="C30" s="46">
        <v>12</v>
      </c>
      <c r="D30" s="46">
        <v>22</v>
      </c>
      <c r="E30" s="88">
        <v>6</v>
      </c>
      <c r="F30" s="88">
        <v>13</v>
      </c>
      <c r="G30" s="88">
        <v>6</v>
      </c>
      <c r="H30" s="88">
        <v>9</v>
      </c>
      <c r="I30" s="53"/>
      <c r="J30" s="50">
        <v>0.31496062992125984</v>
      </c>
      <c r="K30" s="50">
        <v>0.7306542676851544</v>
      </c>
      <c r="L30" s="61">
        <v>0.27739251040221913</v>
      </c>
      <c r="M30" s="61">
        <v>0.74884792626728103</v>
      </c>
      <c r="N30" s="61">
        <v>0.36429872495446264</v>
      </c>
      <c r="O30" s="61">
        <v>0.70588235294117652</v>
      </c>
    </row>
    <row r="31" spans="1:15" x14ac:dyDescent="0.25">
      <c r="A31" s="24"/>
      <c r="B31" s="24"/>
      <c r="C31" s="46"/>
      <c r="D31" s="46"/>
      <c r="E31" s="88"/>
      <c r="F31" s="88"/>
      <c r="G31" s="88"/>
      <c r="H31" s="88"/>
      <c r="I31" s="53"/>
      <c r="J31" s="50"/>
      <c r="K31" s="50"/>
      <c r="L31" s="61"/>
      <c r="M31" s="61"/>
      <c r="N31" s="61"/>
      <c r="O31" s="61"/>
    </row>
    <row r="32" spans="1:15" x14ac:dyDescent="0.25">
      <c r="A32" s="24" t="s">
        <v>106</v>
      </c>
      <c r="B32" s="95"/>
      <c r="C32" s="46">
        <v>10.438356164383562</v>
      </c>
      <c r="D32" s="46">
        <v>8.24931506849315</v>
      </c>
      <c r="E32" s="46">
        <v>5.9260273972602739</v>
      </c>
      <c r="F32" s="46">
        <v>4.7561643835616438</v>
      </c>
      <c r="G32" s="46">
        <v>4.5123287671232877</v>
      </c>
      <c r="H32" s="46">
        <v>3.493150684931507</v>
      </c>
      <c r="I32" s="53"/>
      <c r="J32" s="50"/>
      <c r="K32" s="50"/>
      <c r="L32" s="61"/>
      <c r="M32" s="61"/>
      <c r="N32" s="61"/>
      <c r="O32" s="61"/>
    </row>
    <row r="33" spans="1:21" ht="9" customHeight="1" thickBot="1" x14ac:dyDescent="0.3">
      <c r="A33" s="38"/>
      <c r="B33" s="38"/>
      <c r="C33" s="38"/>
      <c r="D33" s="3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21" ht="9" customHeight="1" x14ac:dyDescent="0.25"/>
    <row r="35" spans="1:21" ht="12.75" customHeight="1" x14ac:dyDescent="0.25">
      <c r="A35" s="12" t="s">
        <v>4</v>
      </c>
      <c r="B35" s="105" t="s">
        <v>65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32"/>
      <c r="Q35" s="32"/>
      <c r="R35" s="32"/>
      <c r="S35" s="32"/>
      <c r="T35" s="32"/>
      <c r="U35" s="32"/>
    </row>
    <row r="36" spans="1:21" ht="12.75" customHeight="1" x14ac:dyDescent="0.25">
      <c r="A36" s="1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32"/>
      <c r="Q36" s="32"/>
      <c r="R36" s="32"/>
      <c r="S36" s="32"/>
      <c r="T36" s="32"/>
      <c r="U36" s="32"/>
    </row>
    <row r="37" spans="1:21" ht="13.5" customHeight="1" x14ac:dyDescent="0.25">
      <c r="A37" s="14" t="s">
        <v>5</v>
      </c>
      <c r="B37" s="114" t="s">
        <v>44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1:21" ht="13.5" customHeight="1" x14ac:dyDescent="0.25">
      <c r="B38" s="124" t="s">
        <v>114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</row>
    <row r="44" spans="1:21" x14ac:dyDescent="0.25">
      <c r="E44" s="58"/>
      <c r="F44" s="58"/>
    </row>
    <row r="47" spans="1:21" x14ac:dyDescent="0.25">
      <c r="B47" s="24"/>
      <c r="C47" s="61"/>
      <c r="D47" s="61"/>
      <c r="E47" s="61"/>
      <c r="F47" s="24"/>
      <c r="G47" s="24"/>
      <c r="H47" s="24"/>
    </row>
    <row r="48" spans="1:21" x14ac:dyDescent="0.25">
      <c r="B48" s="24"/>
      <c r="C48" s="61"/>
      <c r="D48" s="61"/>
      <c r="E48" s="61"/>
      <c r="F48" s="24"/>
      <c r="G48" s="24"/>
      <c r="H48" s="24"/>
    </row>
    <row r="49" spans="2:8" x14ac:dyDescent="0.25">
      <c r="B49" s="24"/>
      <c r="C49" s="61"/>
      <c r="D49" s="61"/>
      <c r="E49" s="61"/>
      <c r="F49" s="24"/>
      <c r="G49" s="24"/>
      <c r="H49" s="24"/>
    </row>
    <row r="50" spans="2:8" x14ac:dyDescent="0.25">
      <c r="B50" s="24"/>
      <c r="C50" s="61"/>
      <c r="D50" s="61"/>
      <c r="E50" s="61"/>
      <c r="F50" s="24"/>
      <c r="G50" s="24"/>
      <c r="H50" s="24"/>
    </row>
    <row r="51" spans="2:8" x14ac:dyDescent="0.25">
      <c r="B51" s="24"/>
      <c r="C51" s="61"/>
      <c r="D51" s="61"/>
      <c r="E51" s="61"/>
      <c r="F51" s="24"/>
      <c r="G51" s="24"/>
      <c r="H51" s="24"/>
    </row>
    <row r="52" spans="2:8" x14ac:dyDescent="0.25">
      <c r="B52" s="24"/>
      <c r="C52" s="61"/>
      <c r="D52" s="61"/>
      <c r="E52" s="61"/>
      <c r="F52" s="24"/>
      <c r="G52" s="24"/>
      <c r="H52" s="24"/>
    </row>
    <row r="53" spans="2:8" x14ac:dyDescent="0.25">
      <c r="B53" s="24"/>
      <c r="C53" s="61"/>
      <c r="D53" s="61"/>
      <c r="E53" s="61"/>
      <c r="F53" s="24"/>
      <c r="G53" s="24"/>
      <c r="H53" s="24"/>
    </row>
    <row r="54" spans="2:8" x14ac:dyDescent="0.25">
      <c r="B54" s="24"/>
      <c r="C54" s="61"/>
      <c r="D54" s="61"/>
      <c r="E54" s="61"/>
      <c r="F54" s="24"/>
      <c r="G54" s="24"/>
      <c r="H54" s="24"/>
    </row>
    <row r="55" spans="2:8" x14ac:dyDescent="0.25">
      <c r="B55" s="24"/>
      <c r="C55" s="61"/>
      <c r="D55" s="61"/>
      <c r="E55" s="61"/>
      <c r="F55" s="24"/>
      <c r="G55" s="24"/>
      <c r="H55" s="24"/>
    </row>
    <row r="56" spans="2:8" x14ac:dyDescent="0.25">
      <c r="B56" s="24"/>
      <c r="C56" s="61"/>
      <c r="D56" s="61"/>
      <c r="E56" s="61"/>
      <c r="F56" s="24"/>
      <c r="G56" s="24"/>
      <c r="H56" s="24"/>
    </row>
    <row r="57" spans="2:8" x14ac:dyDescent="0.25">
      <c r="B57" s="24"/>
      <c r="C57" s="61"/>
      <c r="D57" s="61"/>
      <c r="E57" s="61"/>
      <c r="F57" s="24"/>
      <c r="G57" s="24"/>
      <c r="H57" s="24"/>
    </row>
    <row r="58" spans="2:8" x14ac:dyDescent="0.25">
      <c r="B58" s="24"/>
      <c r="C58" s="61"/>
      <c r="D58" s="61"/>
      <c r="E58" s="61"/>
      <c r="F58" s="24"/>
      <c r="G58" s="24"/>
      <c r="H58" s="24"/>
    </row>
    <row r="59" spans="2:8" x14ac:dyDescent="0.25">
      <c r="B59" s="24"/>
      <c r="C59" s="61"/>
      <c r="D59" s="61"/>
      <c r="E59" s="61"/>
      <c r="F59" s="24"/>
      <c r="G59" s="24"/>
      <c r="H59" s="24"/>
    </row>
    <row r="60" spans="2:8" x14ac:dyDescent="0.25">
      <c r="B60" s="24"/>
      <c r="C60" s="61"/>
      <c r="D60" s="61"/>
      <c r="E60" s="61"/>
      <c r="F60" s="24"/>
      <c r="G60" s="24"/>
      <c r="H60" s="24"/>
    </row>
    <row r="61" spans="2:8" x14ac:dyDescent="0.25">
      <c r="B61" s="24"/>
      <c r="C61" s="61"/>
      <c r="D61" s="61"/>
      <c r="E61" s="61"/>
      <c r="F61" s="24"/>
      <c r="G61" s="24"/>
      <c r="H61" s="24"/>
    </row>
    <row r="62" spans="2:8" x14ac:dyDescent="0.25">
      <c r="B62" s="24"/>
      <c r="C62" s="61"/>
      <c r="D62" s="61"/>
      <c r="E62" s="61"/>
      <c r="F62" s="24"/>
      <c r="G62" s="24"/>
      <c r="H62" s="24"/>
    </row>
    <row r="63" spans="2:8" x14ac:dyDescent="0.25">
      <c r="B63" s="24"/>
      <c r="C63" s="61"/>
      <c r="D63" s="61"/>
      <c r="E63" s="61"/>
      <c r="F63" s="24"/>
      <c r="G63" s="24"/>
      <c r="H63" s="24"/>
    </row>
  </sheetData>
  <sortState xmlns:xlrd2="http://schemas.microsoft.com/office/spreadsheetml/2017/richdata2" ref="C47:F63">
    <sortCondition descending="1" ref="C47:C63"/>
  </sortState>
  <mergeCells count="13">
    <mergeCell ref="A4:N4"/>
    <mergeCell ref="A7:B8"/>
    <mergeCell ref="C8:D8"/>
    <mergeCell ref="E8:F8"/>
    <mergeCell ref="G8:H8"/>
    <mergeCell ref="C7:H7"/>
    <mergeCell ref="B38:O38"/>
    <mergeCell ref="J7:O7"/>
    <mergeCell ref="L8:M8"/>
    <mergeCell ref="N8:O8"/>
    <mergeCell ref="J8:K8"/>
    <mergeCell ref="B35:O36"/>
    <mergeCell ref="B37:O37"/>
  </mergeCells>
  <phoneticPr fontId="6" type="noConversion"/>
  <pageMargins left="1.299212598425197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0858-554E-41A6-9928-467DD2D0E65C}">
  <dimension ref="A4:K61"/>
  <sheetViews>
    <sheetView zoomScaleNormal="100" workbookViewId="0">
      <selection activeCell="H15" sqref="H15"/>
    </sheetView>
  </sheetViews>
  <sheetFormatPr defaultRowHeight="15" x14ac:dyDescent="0.25"/>
  <cols>
    <col min="2" max="2" width="29.28515625" customWidth="1"/>
    <col min="3" max="4" width="18.85546875" customWidth="1"/>
    <col min="5" max="8" width="15.5703125" customWidth="1"/>
    <col min="9" max="10" width="15.42578125" customWidth="1"/>
    <col min="11" max="12" width="13.140625" customWidth="1"/>
  </cols>
  <sheetData>
    <row r="4" spans="1:11" ht="36.75" customHeight="1" x14ac:dyDescent="0.25">
      <c r="A4" s="106" t="s">
        <v>122</v>
      </c>
      <c r="B4" s="106"/>
      <c r="C4" s="106"/>
      <c r="D4" s="106"/>
      <c r="E4" s="106"/>
      <c r="F4" s="106"/>
      <c r="G4" s="35"/>
      <c r="H4" s="35"/>
      <c r="I4" s="64"/>
      <c r="J4" s="64"/>
      <c r="K4" s="64"/>
    </row>
    <row r="5" spans="1:11" ht="15.75" thickBot="1" x14ac:dyDescent="0.3"/>
    <row r="6" spans="1:11" ht="9" customHeight="1" x14ac:dyDescent="0.25">
      <c r="A6" s="51"/>
      <c r="B6" s="20"/>
      <c r="C6" s="67"/>
      <c r="D6" s="65"/>
      <c r="E6" s="67"/>
      <c r="F6" s="65"/>
    </row>
    <row r="7" spans="1:11" x14ac:dyDescent="0.25">
      <c r="A7" s="120" t="s">
        <v>116</v>
      </c>
      <c r="B7" s="120"/>
      <c r="C7" s="128" t="s">
        <v>64</v>
      </c>
      <c r="D7" s="128"/>
      <c r="E7" s="128" t="s">
        <v>67</v>
      </c>
      <c r="F7" s="128"/>
    </row>
    <row r="8" spans="1:11" x14ac:dyDescent="0.25">
      <c r="A8" s="120"/>
      <c r="B8" s="120"/>
      <c r="C8" s="22" t="s">
        <v>0</v>
      </c>
      <c r="D8" s="22" t="s">
        <v>28</v>
      </c>
      <c r="E8" s="22" t="s">
        <v>0</v>
      </c>
      <c r="F8" s="22" t="s">
        <v>28</v>
      </c>
    </row>
    <row r="9" spans="1:11" ht="9" customHeight="1" thickBot="1" x14ac:dyDescent="0.3">
      <c r="A9" s="52"/>
      <c r="B9" s="39"/>
      <c r="C9" s="68"/>
      <c r="D9" s="66"/>
      <c r="E9" s="68"/>
      <c r="F9" s="66"/>
    </row>
    <row r="10" spans="1:11" ht="9" customHeight="1" thickTop="1" x14ac:dyDescent="0.25">
      <c r="A10" s="14"/>
      <c r="B10" s="14"/>
      <c r="C10" s="14"/>
      <c r="D10" s="14"/>
      <c r="E10" s="14"/>
      <c r="F10" s="14"/>
    </row>
    <row r="11" spans="1:11" x14ac:dyDescent="0.25">
      <c r="A11" s="14" t="s">
        <v>10</v>
      </c>
      <c r="B11" s="24"/>
      <c r="C11" s="69">
        <v>280</v>
      </c>
      <c r="D11" s="70">
        <v>100.00000000000001</v>
      </c>
      <c r="E11" s="69">
        <v>224</v>
      </c>
      <c r="F11" s="70">
        <v>100</v>
      </c>
    </row>
    <row r="12" spans="1:11" x14ac:dyDescent="0.25">
      <c r="A12" s="14"/>
      <c r="B12" s="24"/>
      <c r="C12" s="69"/>
      <c r="D12" s="70"/>
      <c r="E12" s="69"/>
      <c r="F12" s="70"/>
    </row>
    <row r="13" spans="1:11" x14ac:dyDescent="0.25">
      <c r="A13" s="24" t="s">
        <v>11</v>
      </c>
      <c r="B13" s="24"/>
      <c r="C13" s="88">
        <v>27</v>
      </c>
      <c r="D13" s="70">
        <v>9.6428571428571441</v>
      </c>
      <c r="E13" s="88">
        <v>25</v>
      </c>
      <c r="F13" s="70">
        <v>11.160714285714286</v>
      </c>
    </row>
    <row r="14" spans="1:11" x14ac:dyDescent="0.25">
      <c r="A14" s="24" t="s">
        <v>12</v>
      </c>
      <c r="B14" s="24"/>
      <c r="C14" s="88">
        <v>13</v>
      </c>
      <c r="D14" s="70">
        <v>4.6428571428571432</v>
      </c>
      <c r="E14" s="88">
        <v>11</v>
      </c>
      <c r="F14" s="70">
        <v>4.9107142857142856</v>
      </c>
    </row>
    <row r="15" spans="1:11" x14ac:dyDescent="0.25">
      <c r="A15" s="24" t="s">
        <v>13</v>
      </c>
      <c r="B15" s="24"/>
      <c r="C15" s="88">
        <v>9</v>
      </c>
      <c r="D15" s="70">
        <v>3.214285714285714</v>
      </c>
      <c r="E15" s="88">
        <v>10</v>
      </c>
      <c r="F15" s="70">
        <v>4.4642857142857144</v>
      </c>
    </row>
    <row r="16" spans="1:11" x14ac:dyDescent="0.25">
      <c r="A16" s="24" t="s">
        <v>14</v>
      </c>
      <c r="B16" s="24"/>
      <c r="C16" s="88">
        <v>3</v>
      </c>
      <c r="D16" s="70">
        <v>1.0714285714285714</v>
      </c>
      <c r="E16" s="88">
        <v>6</v>
      </c>
      <c r="F16" s="70">
        <v>2.6785714285714284</v>
      </c>
    </row>
    <row r="17" spans="1:11" x14ac:dyDescent="0.25">
      <c r="A17" s="24" t="s">
        <v>15</v>
      </c>
      <c r="B17" s="24"/>
      <c r="C17" s="88">
        <v>4</v>
      </c>
      <c r="D17" s="70">
        <v>1.4285714285714286</v>
      </c>
      <c r="E17" s="88">
        <v>5</v>
      </c>
      <c r="F17" s="70">
        <v>2.2321428571428572</v>
      </c>
    </row>
    <row r="18" spans="1:11" x14ac:dyDescent="0.25">
      <c r="A18" s="24" t="s">
        <v>16</v>
      </c>
      <c r="B18" s="24"/>
      <c r="C18" s="88">
        <v>71</v>
      </c>
      <c r="D18" s="70">
        <v>25.357142857142854</v>
      </c>
      <c r="E18" s="88">
        <v>35</v>
      </c>
      <c r="F18" s="70">
        <v>15.625</v>
      </c>
    </row>
    <row r="19" spans="1:11" x14ac:dyDescent="0.25">
      <c r="A19" s="24" t="s">
        <v>17</v>
      </c>
      <c r="B19" s="24"/>
      <c r="C19" s="88">
        <v>23</v>
      </c>
      <c r="D19" s="70">
        <v>8.2142857142857135</v>
      </c>
      <c r="E19" s="88">
        <v>9</v>
      </c>
      <c r="F19" s="70">
        <v>4.0178571428571432</v>
      </c>
    </row>
    <row r="20" spans="1:11" x14ac:dyDescent="0.25">
      <c r="A20" s="24" t="s">
        <v>18</v>
      </c>
      <c r="B20" s="24"/>
      <c r="C20" s="88">
        <v>5</v>
      </c>
      <c r="D20" s="70">
        <v>1.7857142857142856</v>
      </c>
      <c r="E20" s="88">
        <v>6</v>
      </c>
      <c r="F20" s="70">
        <v>2.6785714285714284</v>
      </c>
    </row>
    <row r="21" spans="1:11" x14ac:dyDescent="0.25">
      <c r="A21" s="24" t="s">
        <v>19</v>
      </c>
      <c r="B21" s="24"/>
      <c r="C21" s="88">
        <v>3</v>
      </c>
      <c r="D21" s="70">
        <v>1.0714285714285714</v>
      </c>
      <c r="E21" s="88">
        <v>8</v>
      </c>
      <c r="F21" s="70">
        <v>3.5714285714285712</v>
      </c>
    </row>
    <row r="22" spans="1:11" x14ac:dyDescent="0.25">
      <c r="A22" s="24" t="s">
        <v>20</v>
      </c>
      <c r="B22" s="24"/>
      <c r="C22" s="88">
        <v>4</v>
      </c>
      <c r="D22" s="70">
        <v>1.4285714285714286</v>
      </c>
      <c r="E22" s="88">
        <v>9</v>
      </c>
      <c r="F22" s="70">
        <v>4.0178571428571432</v>
      </c>
    </row>
    <row r="23" spans="1:11" x14ac:dyDescent="0.25">
      <c r="A23" s="24" t="s">
        <v>21</v>
      </c>
      <c r="B23" s="24"/>
      <c r="C23" s="88">
        <v>4</v>
      </c>
      <c r="D23" s="70">
        <v>1.4285714285714286</v>
      </c>
      <c r="E23" s="88">
        <v>6</v>
      </c>
      <c r="F23" s="70">
        <v>2.6785714285714284</v>
      </c>
    </row>
    <row r="24" spans="1:11" x14ac:dyDescent="0.25">
      <c r="A24" s="24" t="s">
        <v>22</v>
      </c>
      <c r="B24" s="24"/>
      <c r="C24" s="88">
        <v>16</v>
      </c>
      <c r="D24" s="70">
        <v>5.7142857142857144</v>
      </c>
      <c r="E24" s="88">
        <v>15</v>
      </c>
      <c r="F24" s="70">
        <v>6.6964285714285712</v>
      </c>
    </row>
    <row r="25" spans="1:11" x14ac:dyDescent="0.25">
      <c r="A25" s="24" t="s">
        <v>23</v>
      </c>
      <c r="B25" s="24"/>
      <c r="C25" s="88">
        <v>79</v>
      </c>
      <c r="D25" s="70">
        <v>28.214285714285715</v>
      </c>
      <c r="E25" s="88">
        <v>58</v>
      </c>
      <c r="F25" s="70">
        <v>25.892857142857146</v>
      </c>
    </row>
    <row r="26" spans="1:11" x14ac:dyDescent="0.25">
      <c r="A26" s="24" t="s">
        <v>24</v>
      </c>
      <c r="B26" s="24"/>
      <c r="C26" s="88">
        <v>0</v>
      </c>
      <c r="D26" s="88">
        <v>0</v>
      </c>
      <c r="E26" s="88">
        <v>0</v>
      </c>
      <c r="F26" s="88">
        <v>0</v>
      </c>
    </row>
    <row r="27" spans="1:11" x14ac:dyDescent="0.25">
      <c r="A27" s="24" t="s">
        <v>25</v>
      </c>
      <c r="B27" s="24"/>
      <c r="C27" s="88">
        <v>11</v>
      </c>
      <c r="D27" s="70">
        <v>3.9285714285714284</v>
      </c>
      <c r="E27" s="88">
        <v>13</v>
      </c>
      <c r="F27" s="70">
        <v>5.8035714285714288</v>
      </c>
    </row>
    <row r="28" spans="1:11" x14ac:dyDescent="0.25">
      <c r="A28" s="24" t="s">
        <v>26</v>
      </c>
      <c r="B28" s="24"/>
      <c r="C28" s="88">
        <v>8</v>
      </c>
      <c r="D28" s="70">
        <v>2.8571428571428572</v>
      </c>
      <c r="E28" s="88">
        <v>8</v>
      </c>
      <c r="F28" s="70">
        <v>3.5714285714285712</v>
      </c>
    </row>
    <row r="29" spans="1:11" x14ac:dyDescent="0.25">
      <c r="A29" s="24" t="s">
        <v>27</v>
      </c>
      <c r="B29" s="24"/>
      <c r="C29" s="88">
        <v>0</v>
      </c>
      <c r="D29" s="88">
        <v>0</v>
      </c>
      <c r="E29" s="88">
        <v>0</v>
      </c>
      <c r="F29" s="88">
        <v>0</v>
      </c>
    </row>
    <row r="30" spans="1:11" ht="9" customHeight="1" thickBot="1" x14ac:dyDescent="0.3">
      <c r="A30" s="38"/>
      <c r="B30" s="38"/>
      <c r="C30" s="48"/>
      <c r="D30" s="48"/>
      <c r="E30" s="48"/>
      <c r="F30" s="48"/>
    </row>
    <row r="31" spans="1:11" ht="9" customHeight="1" x14ac:dyDescent="0.25"/>
    <row r="32" spans="1:11" ht="12.75" customHeight="1" x14ac:dyDescent="0.25">
      <c r="A32" s="12" t="s">
        <v>4</v>
      </c>
      <c r="B32" s="105" t="s">
        <v>65</v>
      </c>
      <c r="C32" s="105"/>
      <c r="D32" s="105"/>
      <c r="E32" s="105"/>
      <c r="F32" s="105"/>
      <c r="G32" s="32"/>
      <c r="H32" s="32"/>
      <c r="I32" s="32"/>
      <c r="J32" s="32"/>
      <c r="K32" s="32"/>
    </row>
    <row r="33" spans="1:11" ht="12.75" customHeight="1" x14ac:dyDescent="0.25">
      <c r="A33" s="12"/>
      <c r="B33" s="105"/>
      <c r="C33" s="105"/>
      <c r="D33" s="105"/>
      <c r="E33" s="105"/>
      <c r="F33" s="105"/>
      <c r="G33" s="32"/>
      <c r="H33" s="32"/>
      <c r="I33" s="32"/>
      <c r="J33" s="32"/>
      <c r="K33" s="32"/>
    </row>
    <row r="34" spans="1:11" ht="12.75" customHeight="1" x14ac:dyDescent="0.25">
      <c r="A34" s="12"/>
      <c r="B34" s="105"/>
      <c r="C34" s="105"/>
      <c r="D34" s="105"/>
      <c r="E34" s="105"/>
      <c r="F34" s="105"/>
      <c r="G34" s="32"/>
      <c r="H34" s="32"/>
      <c r="I34" s="32"/>
      <c r="J34" s="32"/>
      <c r="K34" s="32"/>
    </row>
    <row r="35" spans="1:11" ht="13.5" customHeight="1" x14ac:dyDescent="0.25">
      <c r="A35" s="14" t="s">
        <v>5</v>
      </c>
      <c r="B35" s="114" t="s">
        <v>44</v>
      </c>
      <c r="C35" s="114"/>
      <c r="D35" s="114"/>
      <c r="E35" s="114"/>
      <c r="F35" s="114"/>
      <c r="G35" s="78"/>
      <c r="H35" s="78"/>
      <c r="I35" s="78"/>
      <c r="J35" s="78"/>
    </row>
    <row r="36" spans="1:11" ht="13.5" customHeight="1" x14ac:dyDescent="0.25">
      <c r="A36" s="14"/>
      <c r="B36" s="115" t="s">
        <v>57</v>
      </c>
      <c r="C36" s="115"/>
      <c r="D36" s="115"/>
      <c r="E36" s="115"/>
      <c r="F36" s="115"/>
      <c r="G36" s="115"/>
      <c r="H36" s="115"/>
      <c r="I36" s="115"/>
      <c r="J36" s="115"/>
      <c r="K36" s="115"/>
    </row>
    <row r="37" spans="1:11" ht="12.75" customHeight="1" x14ac:dyDescent="0.25">
      <c r="B37" s="57"/>
    </row>
    <row r="43" spans="1:11" x14ac:dyDescent="0.25">
      <c r="B43" s="24"/>
      <c r="C43" s="58"/>
      <c r="D43" s="58"/>
      <c r="E43" s="58"/>
      <c r="F43" s="58"/>
      <c r="G43" s="58"/>
    </row>
    <row r="44" spans="1:11" x14ac:dyDescent="0.25">
      <c r="C44" s="22"/>
      <c r="D44" s="22"/>
      <c r="E44" s="22"/>
      <c r="F44" s="22"/>
    </row>
    <row r="45" spans="1:11" x14ac:dyDescent="0.25">
      <c r="B45" s="24"/>
      <c r="C45" s="88"/>
      <c r="D45" s="88"/>
      <c r="E45" s="24"/>
      <c r="F45" s="63"/>
    </row>
    <row r="46" spans="1:11" x14ac:dyDescent="0.25">
      <c r="B46" s="24"/>
      <c r="C46" s="88"/>
      <c r="D46" s="88"/>
      <c r="E46" s="24"/>
      <c r="F46" s="63"/>
    </row>
    <row r="47" spans="1:11" x14ac:dyDescent="0.25">
      <c r="B47" s="24"/>
      <c r="C47" s="88"/>
      <c r="D47" s="88"/>
      <c r="E47" s="24"/>
      <c r="F47" s="63"/>
    </row>
    <row r="48" spans="1:11" x14ac:dyDescent="0.25">
      <c r="B48" s="24"/>
      <c r="C48" s="88"/>
      <c r="D48" s="88"/>
      <c r="E48" s="24"/>
      <c r="F48" s="63"/>
    </row>
    <row r="49" spans="2:11" x14ac:dyDescent="0.25">
      <c r="B49" s="24"/>
      <c r="C49" s="88"/>
      <c r="D49" s="88"/>
      <c r="E49" s="24"/>
      <c r="F49" s="63"/>
    </row>
    <row r="50" spans="2:11" x14ac:dyDescent="0.25">
      <c r="B50" s="24"/>
      <c r="C50" s="88"/>
      <c r="D50" s="88"/>
      <c r="E50" s="24"/>
      <c r="F50" s="63"/>
    </row>
    <row r="51" spans="2:11" x14ac:dyDescent="0.25">
      <c r="B51" s="24"/>
      <c r="C51" s="88"/>
      <c r="D51" s="88"/>
      <c r="E51" s="24"/>
      <c r="F51" s="63"/>
    </row>
    <row r="52" spans="2:11" x14ac:dyDescent="0.25">
      <c r="B52" s="24"/>
      <c r="C52" s="88"/>
      <c r="D52" s="88"/>
      <c r="E52" s="24"/>
      <c r="F52" s="63"/>
    </row>
    <row r="53" spans="2:11" x14ac:dyDescent="0.25">
      <c r="B53" s="24"/>
      <c r="C53" s="88"/>
      <c r="D53" s="88"/>
      <c r="E53" s="24"/>
      <c r="F53" s="63"/>
    </row>
    <row r="54" spans="2:11" x14ac:dyDescent="0.25">
      <c r="B54" s="24"/>
      <c r="C54" s="88"/>
      <c r="D54" s="88"/>
      <c r="E54" s="24"/>
      <c r="F54" s="63"/>
    </row>
    <row r="55" spans="2:11" x14ac:dyDescent="0.25">
      <c r="B55" s="24"/>
      <c r="C55" s="88"/>
      <c r="D55" s="88"/>
      <c r="E55" s="24"/>
      <c r="F55" s="63"/>
    </row>
    <row r="56" spans="2:11" x14ac:dyDescent="0.25">
      <c r="B56" s="24"/>
      <c r="C56" s="88"/>
      <c r="D56" s="88"/>
      <c r="E56" s="24"/>
      <c r="F56" s="63"/>
      <c r="K56" s="73"/>
    </row>
    <row r="57" spans="2:11" x14ac:dyDescent="0.25">
      <c r="B57" s="24"/>
      <c r="C57" s="88"/>
      <c r="D57" s="88"/>
      <c r="E57" s="24"/>
      <c r="F57" s="63"/>
    </row>
    <row r="58" spans="2:11" x14ac:dyDescent="0.25">
      <c r="B58" s="24"/>
      <c r="C58" s="88"/>
      <c r="D58" s="88"/>
      <c r="E58" s="24"/>
      <c r="F58" s="63"/>
    </row>
    <row r="59" spans="2:11" x14ac:dyDescent="0.25">
      <c r="B59" s="24"/>
      <c r="C59" s="88"/>
      <c r="D59" s="88"/>
      <c r="E59" s="24"/>
      <c r="F59" s="63"/>
    </row>
    <row r="60" spans="2:11" x14ac:dyDescent="0.25">
      <c r="B60" s="24"/>
      <c r="C60" s="102"/>
      <c r="D60" s="102"/>
      <c r="E60" s="24"/>
      <c r="F60" s="63"/>
    </row>
    <row r="61" spans="2:11" x14ac:dyDescent="0.25">
      <c r="B61" s="24"/>
      <c r="C61" s="102"/>
      <c r="D61" s="102"/>
      <c r="E61" s="24"/>
      <c r="F61" s="63"/>
    </row>
  </sheetData>
  <sortState xmlns:xlrd2="http://schemas.microsoft.com/office/spreadsheetml/2017/richdata2" ref="C45:E61">
    <sortCondition descending="1" ref="C45:C61"/>
  </sortState>
  <mergeCells count="7">
    <mergeCell ref="B36:K36"/>
    <mergeCell ref="A7:B8"/>
    <mergeCell ref="C7:D7"/>
    <mergeCell ref="E7:F7"/>
    <mergeCell ref="A4:F4"/>
    <mergeCell ref="B32:F34"/>
    <mergeCell ref="B35:F35"/>
  </mergeCells>
  <pageMargins left="1.6929133858267718" right="0.70866141732283472" top="0.35433070866141736" bottom="0.74803149606299213" header="0.31496062992125984" footer="0.31496062992125984"/>
  <pageSetup paperSize="9" scale="94" orientation="landscape" r:id="rId1"/>
  <rowBreaks count="1" manualBreakCount="1">
    <brk id="36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40F69-52B5-4249-9A42-82131EC7C28C}">
  <dimension ref="A4:K62"/>
  <sheetViews>
    <sheetView zoomScaleNormal="100" workbookViewId="0">
      <selection activeCell="E16" sqref="E16"/>
    </sheetView>
  </sheetViews>
  <sheetFormatPr defaultRowHeight="15" x14ac:dyDescent="0.25"/>
  <cols>
    <col min="2" max="2" width="29.28515625" customWidth="1"/>
    <col min="3" max="4" width="19.42578125" customWidth="1"/>
    <col min="5" max="8" width="15.5703125" customWidth="1"/>
    <col min="9" max="10" width="15.42578125" customWidth="1"/>
    <col min="11" max="12" width="13.140625" customWidth="1"/>
  </cols>
  <sheetData>
    <row r="4" spans="1:11" ht="51" customHeight="1" x14ac:dyDescent="0.25">
      <c r="A4" s="106" t="s">
        <v>130</v>
      </c>
      <c r="B4" s="106"/>
      <c r="C4" s="106"/>
      <c r="D4" s="106"/>
      <c r="E4" s="35"/>
      <c r="F4" s="35"/>
      <c r="G4" s="35"/>
      <c r="H4" s="35"/>
      <c r="I4" s="64"/>
      <c r="J4" s="64"/>
      <c r="K4" s="64"/>
    </row>
    <row r="5" spans="1:11" ht="15.75" thickBot="1" x14ac:dyDescent="0.3"/>
    <row r="6" spans="1:11" ht="9" customHeight="1" x14ac:dyDescent="0.25">
      <c r="A6" s="51"/>
      <c r="B6" s="20"/>
      <c r="C6" s="67"/>
      <c r="D6" s="65"/>
    </row>
    <row r="7" spans="1:11" x14ac:dyDescent="0.25">
      <c r="A7" s="120" t="s">
        <v>67</v>
      </c>
      <c r="B7" s="120"/>
      <c r="C7" s="110" t="s">
        <v>0</v>
      </c>
      <c r="D7" s="110" t="s">
        <v>28</v>
      </c>
    </row>
    <row r="8" spans="1:11" x14ac:dyDescent="0.25">
      <c r="A8" s="120"/>
      <c r="B8" s="120"/>
      <c r="C8" s="110"/>
      <c r="D8" s="110"/>
    </row>
    <row r="9" spans="1:11" ht="9" customHeight="1" thickBot="1" x14ac:dyDescent="0.3">
      <c r="A9" s="52"/>
      <c r="B9" s="39"/>
      <c r="C9" s="68"/>
      <c r="D9" s="66"/>
    </row>
    <row r="10" spans="1:11" ht="9" customHeight="1" thickTop="1" x14ac:dyDescent="0.25">
      <c r="A10" s="14"/>
      <c r="B10" s="14"/>
      <c r="C10" s="14"/>
      <c r="D10" s="14"/>
    </row>
    <row r="11" spans="1:11" x14ac:dyDescent="0.25">
      <c r="A11" s="14" t="s">
        <v>10</v>
      </c>
      <c r="B11" s="24"/>
      <c r="C11" s="69">
        <v>1185</v>
      </c>
      <c r="D11" s="70">
        <v>100</v>
      </c>
    </row>
    <row r="12" spans="1:11" x14ac:dyDescent="0.25">
      <c r="A12" s="14"/>
      <c r="B12" s="24"/>
      <c r="C12" s="69"/>
      <c r="D12" s="70"/>
    </row>
    <row r="13" spans="1:11" x14ac:dyDescent="0.25">
      <c r="A13" s="24" t="s">
        <v>11</v>
      </c>
      <c r="B13" s="24"/>
      <c r="C13" s="88">
        <v>113</v>
      </c>
      <c r="D13" s="70">
        <v>9.5358649789029535</v>
      </c>
    </row>
    <row r="14" spans="1:11" x14ac:dyDescent="0.25">
      <c r="A14" s="24" t="s">
        <v>12</v>
      </c>
      <c r="B14" s="24"/>
      <c r="C14" s="88">
        <v>60</v>
      </c>
      <c r="D14" s="70">
        <v>5.0632911392405067</v>
      </c>
    </row>
    <row r="15" spans="1:11" x14ac:dyDescent="0.25">
      <c r="A15" s="24" t="s">
        <v>13</v>
      </c>
      <c r="B15" s="24"/>
      <c r="C15" s="88">
        <v>30</v>
      </c>
      <c r="D15" s="70">
        <v>2.5316455696202533</v>
      </c>
    </row>
    <row r="16" spans="1:11" x14ac:dyDescent="0.25">
      <c r="A16" s="24" t="s">
        <v>14</v>
      </c>
      <c r="B16" s="24"/>
      <c r="C16" s="88">
        <v>33</v>
      </c>
      <c r="D16" s="70">
        <v>2.7848101265822782</v>
      </c>
    </row>
    <row r="17" spans="1:11" x14ac:dyDescent="0.25">
      <c r="A17" s="24" t="s">
        <v>15</v>
      </c>
      <c r="B17" s="24"/>
      <c r="C17" s="88">
        <v>25</v>
      </c>
      <c r="D17" s="70">
        <v>2.109704641350211</v>
      </c>
    </row>
    <row r="18" spans="1:11" x14ac:dyDescent="0.25">
      <c r="A18" s="24" t="s">
        <v>16</v>
      </c>
      <c r="B18" s="24"/>
      <c r="C18" s="88">
        <v>127</v>
      </c>
      <c r="D18" s="70">
        <v>10.717299578059073</v>
      </c>
    </row>
    <row r="19" spans="1:11" x14ac:dyDescent="0.25">
      <c r="A19" s="24" t="s">
        <v>17</v>
      </c>
      <c r="B19" s="24"/>
      <c r="C19" s="88">
        <v>61</v>
      </c>
      <c r="D19" s="70">
        <v>5.147679324894515</v>
      </c>
    </row>
    <row r="20" spans="1:11" x14ac:dyDescent="0.25">
      <c r="A20" s="24" t="s">
        <v>18</v>
      </c>
      <c r="B20" s="24"/>
      <c r="C20" s="88">
        <v>55</v>
      </c>
      <c r="D20" s="70">
        <v>4.6413502109704643</v>
      </c>
    </row>
    <row r="21" spans="1:11" x14ac:dyDescent="0.25">
      <c r="A21" s="24" t="s">
        <v>19</v>
      </c>
      <c r="B21" s="24"/>
      <c r="C21" s="88">
        <v>15</v>
      </c>
      <c r="D21" s="70">
        <v>1.2658227848101267</v>
      </c>
    </row>
    <row r="22" spans="1:11" x14ac:dyDescent="0.25">
      <c r="A22" s="24" t="s">
        <v>20</v>
      </c>
      <c r="B22" s="24"/>
      <c r="C22" s="88">
        <v>84</v>
      </c>
      <c r="D22" s="70">
        <v>7.0886075949367093</v>
      </c>
    </row>
    <row r="23" spans="1:11" x14ac:dyDescent="0.25">
      <c r="A23" s="24" t="s">
        <v>21</v>
      </c>
      <c r="B23" s="24"/>
      <c r="C23" s="88">
        <v>25</v>
      </c>
      <c r="D23" s="70">
        <v>2.109704641350211</v>
      </c>
    </row>
    <row r="24" spans="1:11" x14ac:dyDescent="0.25">
      <c r="A24" s="24" t="s">
        <v>22</v>
      </c>
      <c r="B24" s="24"/>
      <c r="C24" s="88">
        <v>77</v>
      </c>
      <c r="D24" s="70">
        <v>6.4978902953586495</v>
      </c>
    </row>
    <row r="25" spans="1:11" x14ac:dyDescent="0.25">
      <c r="A25" s="24" t="s">
        <v>23</v>
      </c>
      <c r="B25" s="24"/>
      <c r="C25" s="88">
        <v>301</v>
      </c>
      <c r="D25" s="70">
        <v>25.400843881856538</v>
      </c>
    </row>
    <row r="26" spans="1:11" x14ac:dyDescent="0.25">
      <c r="A26" s="24" t="s">
        <v>24</v>
      </c>
      <c r="B26" s="24"/>
      <c r="C26" s="88">
        <v>6</v>
      </c>
      <c r="D26" s="70">
        <v>0.50632911392405067</v>
      </c>
    </row>
    <row r="27" spans="1:11" x14ac:dyDescent="0.25">
      <c r="A27" s="24" t="s">
        <v>25</v>
      </c>
      <c r="B27" s="24"/>
      <c r="C27" s="88">
        <v>83</v>
      </c>
      <c r="D27" s="70">
        <v>7.0042194092827001</v>
      </c>
    </row>
    <row r="28" spans="1:11" x14ac:dyDescent="0.25">
      <c r="A28" s="24" t="s">
        <v>26</v>
      </c>
      <c r="B28" s="24"/>
      <c r="C28" s="88">
        <v>83</v>
      </c>
      <c r="D28" s="70">
        <v>7.0042194092827001</v>
      </c>
    </row>
    <row r="29" spans="1:11" x14ac:dyDescent="0.25">
      <c r="A29" s="24" t="s">
        <v>27</v>
      </c>
      <c r="B29" s="24"/>
      <c r="C29" s="88">
        <v>7</v>
      </c>
      <c r="D29" s="70">
        <v>0.59071729957805907</v>
      </c>
    </row>
    <row r="30" spans="1:11" ht="9" customHeight="1" thickBot="1" x14ac:dyDescent="0.3">
      <c r="A30" s="38"/>
      <c r="B30" s="38"/>
      <c r="C30" s="48"/>
      <c r="D30" s="48"/>
    </row>
    <row r="31" spans="1:11" ht="9" customHeight="1" x14ac:dyDescent="0.25"/>
    <row r="32" spans="1:11" ht="12.75" customHeight="1" x14ac:dyDescent="0.25">
      <c r="A32" s="12" t="s">
        <v>4</v>
      </c>
      <c r="B32" s="105" t="s">
        <v>113</v>
      </c>
      <c r="C32" s="105"/>
      <c r="D32" s="105"/>
      <c r="E32" s="32"/>
      <c r="F32" s="32"/>
      <c r="G32" s="32"/>
      <c r="H32" s="32"/>
      <c r="I32" s="32"/>
      <c r="J32" s="32"/>
      <c r="K32" s="32"/>
    </row>
    <row r="33" spans="1:11" ht="12.75" customHeight="1" x14ac:dyDescent="0.25">
      <c r="A33" s="12"/>
      <c r="B33" s="105"/>
      <c r="C33" s="105"/>
      <c r="D33" s="105"/>
      <c r="E33" s="32"/>
      <c r="F33" s="32"/>
      <c r="G33" s="32"/>
      <c r="H33" s="32"/>
      <c r="I33" s="32"/>
      <c r="J33" s="32"/>
      <c r="K33" s="32"/>
    </row>
    <row r="34" spans="1:11" ht="12.75" customHeight="1" x14ac:dyDescent="0.25">
      <c r="A34" s="12"/>
      <c r="B34" s="105"/>
      <c r="C34" s="105"/>
      <c r="D34" s="105"/>
      <c r="E34" s="32"/>
      <c r="F34" s="32"/>
      <c r="G34" s="32"/>
      <c r="H34" s="32"/>
      <c r="I34" s="32"/>
      <c r="J34" s="32"/>
      <c r="K34" s="32"/>
    </row>
    <row r="35" spans="1:11" ht="12.75" customHeight="1" x14ac:dyDescent="0.25">
      <c r="A35" s="14"/>
      <c r="B35" s="105"/>
      <c r="C35" s="105"/>
      <c r="D35" s="105"/>
      <c r="E35" s="32"/>
      <c r="F35" s="32"/>
      <c r="G35" s="32"/>
      <c r="H35" s="32"/>
      <c r="I35" s="32"/>
      <c r="J35" s="32"/>
      <c r="K35" s="32"/>
    </row>
    <row r="36" spans="1:11" ht="13.5" customHeight="1" x14ac:dyDescent="0.25">
      <c r="A36" s="14" t="s">
        <v>5</v>
      </c>
      <c r="B36" s="114" t="s">
        <v>44</v>
      </c>
      <c r="C36" s="114"/>
      <c r="D36" s="114"/>
      <c r="E36" s="78"/>
      <c r="F36" s="78"/>
      <c r="G36" s="78"/>
      <c r="H36" s="78"/>
      <c r="I36" s="78"/>
      <c r="J36" s="78"/>
    </row>
    <row r="37" spans="1:11" ht="13.5" customHeight="1" x14ac:dyDescent="0.25">
      <c r="A37" s="14"/>
      <c r="B37" s="114"/>
      <c r="C37" s="114"/>
      <c r="D37" s="114"/>
      <c r="E37" s="79"/>
      <c r="F37" s="79"/>
      <c r="G37" s="79"/>
      <c r="H37" s="79"/>
      <c r="I37" s="79"/>
      <c r="J37" s="79"/>
    </row>
    <row r="38" spans="1:11" ht="12.75" customHeight="1" x14ac:dyDescent="0.25">
      <c r="B38" s="57"/>
    </row>
    <row r="44" spans="1:11" x14ac:dyDescent="0.25">
      <c r="B44" s="24"/>
      <c r="C44" s="58"/>
      <c r="D44" s="58"/>
      <c r="E44" s="58"/>
      <c r="F44" s="58"/>
      <c r="G44" s="58"/>
    </row>
    <row r="45" spans="1:11" x14ac:dyDescent="0.25">
      <c r="B45" s="24"/>
      <c r="C45" s="22"/>
      <c r="D45" s="22"/>
      <c r="E45" s="22"/>
      <c r="F45" s="22"/>
    </row>
    <row r="46" spans="1:11" x14ac:dyDescent="0.25">
      <c r="B46" s="24"/>
      <c r="C46" s="88"/>
      <c r="D46" s="24"/>
      <c r="E46" s="24"/>
      <c r="F46" s="63"/>
    </row>
    <row r="47" spans="1:11" x14ac:dyDescent="0.25">
      <c r="B47" s="24"/>
      <c r="C47" s="88"/>
      <c r="D47" s="24"/>
      <c r="E47" s="24"/>
      <c r="F47" s="63"/>
    </row>
    <row r="48" spans="1:11" x14ac:dyDescent="0.25">
      <c r="B48" s="24"/>
      <c r="C48" s="88"/>
      <c r="D48" s="24"/>
      <c r="E48" s="24"/>
      <c r="F48" s="63"/>
    </row>
    <row r="49" spans="2:11" x14ac:dyDescent="0.25">
      <c r="B49" s="24"/>
      <c r="C49" s="88"/>
      <c r="D49" s="24"/>
      <c r="E49" s="24"/>
      <c r="F49" s="63"/>
    </row>
    <row r="50" spans="2:11" x14ac:dyDescent="0.25">
      <c r="B50" s="24"/>
      <c r="C50" s="88"/>
      <c r="D50" s="24"/>
      <c r="E50" s="24"/>
      <c r="F50" s="63"/>
    </row>
    <row r="51" spans="2:11" x14ac:dyDescent="0.25">
      <c r="B51" s="24"/>
      <c r="C51" s="88"/>
      <c r="D51" s="24"/>
      <c r="E51" s="24"/>
      <c r="F51" s="63"/>
    </row>
    <row r="52" spans="2:11" x14ac:dyDescent="0.25">
      <c r="B52" s="24"/>
      <c r="C52" s="88"/>
      <c r="D52" s="24"/>
      <c r="E52" s="24"/>
      <c r="F52" s="63"/>
    </row>
    <row r="53" spans="2:11" x14ac:dyDescent="0.25">
      <c r="B53" s="24"/>
      <c r="C53" s="88"/>
      <c r="D53" s="24"/>
      <c r="E53" s="24"/>
      <c r="F53" s="63"/>
    </row>
    <row r="54" spans="2:11" x14ac:dyDescent="0.25">
      <c r="B54" s="24"/>
      <c r="C54" s="88"/>
      <c r="D54" s="24"/>
      <c r="E54" s="24"/>
      <c r="F54" s="63"/>
    </row>
    <row r="55" spans="2:11" x14ac:dyDescent="0.25">
      <c r="B55" s="24"/>
      <c r="C55" s="88"/>
      <c r="D55" s="24"/>
      <c r="E55" s="24"/>
      <c r="F55" s="63"/>
    </row>
    <row r="56" spans="2:11" x14ac:dyDescent="0.25">
      <c r="B56" s="24"/>
      <c r="C56" s="88"/>
      <c r="D56" s="24"/>
      <c r="E56" s="24"/>
      <c r="F56" s="63"/>
    </row>
    <row r="57" spans="2:11" x14ac:dyDescent="0.25">
      <c r="B57" s="24"/>
      <c r="C57" s="88"/>
      <c r="D57" s="24"/>
      <c r="E57" s="24"/>
      <c r="F57" s="63"/>
      <c r="K57" s="73"/>
    </row>
    <row r="58" spans="2:11" x14ac:dyDescent="0.25">
      <c r="B58" s="24"/>
      <c r="C58" s="88"/>
      <c r="D58" s="24"/>
      <c r="E58" s="24"/>
      <c r="F58" s="63"/>
    </row>
    <row r="59" spans="2:11" x14ac:dyDescent="0.25">
      <c r="B59" s="24"/>
      <c r="C59" s="88"/>
      <c r="D59" s="24"/>
      <c r="E59" s="24"/>
      <c r="F59" s="63"/>
    </row>
    <row r="60" spans="2:11" x14ac:dyDescent="0.25">
      <c r="B60" s="24"/>
      <c r="C60" s="88"/>
      <c r="D60" s="24"/>
      <c r="E60" s="24"/>
      <c r="F60" s="63"/>
    </row>
    <row r="61" spans="2:11" x14ac:dyDescent="0.25">
      <c r="B61" s="24"/>
      <c r="C61" s="88"/>
      <c r="D61" s="24"/>
      <c r="E61" s="24"/>
      <c r="F61" s="63"/>
    </row>
    <row r="62" spans="2:11" x14ac:dyDescent="0.25">
      <c r="B62" s="24"/>
      <c r="C62" s="88"/>
      <c r="D62" s="24"/>
      <c r="E62" s="24"/>
      <c r="F62" s="63"/>
    </row>
  </sheetData>
  <sortState xmlns:xlrd2="http://schemas.microsoft.com/office/spreadsheetml/2017/richdata2" ref="C46:D62">
    <sortCondition descending="1" ref="C46:C62"/>
  </sortState>
  <mergeCells count="6">
    <mergeCell ref="B36:D37"/>
    <mergeCell ref="A4:D4"/>
    <mergeCell ref="A7:B8"/>
    <mergeCell ref="C7:C8"/>
    <mergeCell ref="D7:D8"/>
    <mergeCell ref="B32:D35"/>
  </mergeCells>
  <pageMargins left="2.6771653543307088" right="0.70866141732283472" top="0.35433070866141736" bottom="0.74803149606299213" header="0.31496062992125984" footer="0.31496062992125984"/>
  <pageSetup paperSize="9" scale="92" orientation="landscape" r:id="rId1"/>
  <rowBreaks count="1" manualBreakCount="1">
    <brk id="3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'Table 1'!Print_Area</vt:lpstr>
      <vt:lpstr>'Table 10'!Print_Area</vt:lpstr>
      <vt:lpstr>'Table 11'!Print_Area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 Adolfo - CRASD</dc:creator>
  <cp:lastModifiedBy>ALLAN JAY ADOLFO</cp:lastModifiedBy>
  <cp:lastPrinted>2025-04-22T01:28:02Z</cp:lastPrinted>
  <dcterms:created xsi:type="dcterms:W3CDTF">2023-05-08T23:35:47Z</dcterms:created>
  <dcterms:modified xsi:type="dcterms:W3CDTF">2025-04-22T01:28:05Z</dcterms:modified>
</cp:coreProperties>
</file>