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ecialRelease\Special Release_Raymond 2023\Age-Sex\"/>
    </mc:Choice>
  </mc:AlternateContent>
  <xr:revisionPtr revIDLastSave="0" documentId="13_ncr:1_{C37EE7AC-E422-415E-A4F1-E2DA38567E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A" sheetId="1" r:id="rId1"/>
    <sheet name="Table B" sheetId="6" r:id="rId2"/>
    <sheet name="Table C" sheetId="8" r:id="rId3"/>
  </sheets>
  <definedNames>
    <definedName name="_xlnm.Print_Area" localSheetId="1">'Table B'!$A$1:$G$29</definedName>
    <definedName name="_xlnm.Print_Area" localSheetId="2">'Table C'!$A$1:$L$35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8" l="1"/>
  <c r="D9" i="8"/>
  <c r="C9" i="8"/>
  <c r="B9" i="8"/>
  <c r="D23" i="8"/>
  <c r="C23" i="8"/>
</calcChain>
</file>

<file path=xl/sharedStrings.xml><?xml version="1.0" encoding="utf-8"?>
<sst xmlns="http://schemas.openxmlformats.org/spreadsheetml/2006/main" count="118" uniqueCount="51">
  <si>
    <t xml:space="preserve">  0 -   4  years</t>
  </si>
  <si>
    <t xml:space="preserve">  5 -   9  years</t>
  </si>
  <si>
    <t>10 - 14  years</t>
  </si>
  <si>
    <t>15 - 19  years</t>
  </si>
  <si>
    <t>20 - 24  years</t>
  </si>
  <si>
    <t>25 - 29  years</t>
  </si>
  <si>
    <t>30 - 34  years</t>
  </si>
  <si>
    <t>40 - 44  years</t>
  </si>
  <si>
    <t>45 - 49  years</t>
  </si>
  <si>
    <t>50 - 54  years</t>
  </si>
  <si>
    <t>55 - 59  years</t>
  </si>
  <si>
    <t>60 - 64  years</t>
  </si>
  <si>
    <t>65 - 69  years</t>
  </si>
  <si>
    <t>70 - 74  years</t>
  </si>
  <si>
    <t>80 years and over</t>
  </si>
  <si>
    <t>Male</t>
  </si>
  <si>
    <t>Female</t>
  </si>
  <si>
    <t>Median Age</t>
  </si>
  <si>
    <t>Sex</t>
  </si>
  <si>
    <t>Sex 
Ratio</t>
  </si>
  <si>
    <t>Household Population</t>
  </si>
  <si>
    <t>All Ages</t>
  </si>
  <si>
    <t>Dependency Ratio</t>
  </si>
  <si>
    <t xml:space="preserve">  0 - 14  years</t>
  </si>
  <si>
    <t>65 years and over</t>
  </si>
  <si>
    <t>2020</t>
  </si>
  <si>
    <t>2015</t>
  </si>
  <si>
    <t>Young</t>
  </si>
  <si>
    <t>Old</t>
  </si>
  <si>
    <t>Overall</t>
  </si>
  <si>
    <t>18 years and over</t>
  </si>
  <si>
    <t>60 years and over</t>
  </si>
  <si>
    <t>15 - 49  years</t>
  </si>
  <si>
    <t>Year and Age Group</t>
  </si>
  <si>
    <t>15 - 64  years</t>
  </si>
  <si>
    <t>Both Sexes</t>
  </si>
  <si>
    <t>35 - 39  years</t>
  </si>
  <si>
    <t>75 - 79  years</t>
  </si>
  <si>
    <t xml:space="preserve">  5 - 24  years</t>
  </si>
  <si>
    <t>15 - 30 years</t>
  </si>
  <si>
    <t>Under 5 years</t>
  </si>
  <si>
    <t>Percent (%)</t>
  </si>
  <si>
    <t>Under 15 years</t>
  </si>
  <si>
    <t>Ageing Index</t>
  </si>
  <si>
    <t>Sources:  Philippine Statistics Authority, 2020 Census of Population and Housing and 2015 Census of Population</t>
  </si>
  <si>
    <t>Table A. Household Population by Age Group, Sex, Sex Ratio, and Median Age:  NCR, 2020 and 2015</t>
  </si>
  <si>
    <t>Table B. Age Dependency Ratio of the Household Population by Age Group and Sex: NCR, 2015 and 2020</t>
  </si>
  <si>
    <t>0 to 39</t>
  </si>
  <si>
    <t>40 years and over</t>
  </si>
  <si>
    <t>Sources:  Philippine Statistics Authority, 2020 Census of Population and Housing, and 2015 Census of Population</t>
  </si>
  <si>
    <t>Table C. Number and Percent to All Ages of Household Population and Sex Ratio by Selected Age/Age Group:  NCR, 2015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</si>
</sst>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quotePrefix="1" applyFont="1"/>
    <xf numFmtId="166" fontId="2" fillId="0" borderId="0" xfId="0" applyNumberFormat="1" applyFont="1"/>
    <xf numFmtId="167" fontId="2" fillId="0" borderId="0" xfId="0" applyNumberFormat="1" applyFont="1"/>
    <xf numFmtId="166" fontId="2" fillId="0" borderId="0" xfId="1" applyNumberFormat="1" applyFont="1"/>
    <xf numFmtId="16" fontId="2" fillId="0" borderId="0" xfId="0" quotePrefix="1" applyNumberFormat="1" applyFont="1"/>
    <xf numFmtId="16" fontId="2" fillId="0" borderId="0" xfId="0" applyNumberFormat="1" applyFont="1"/>
    <xf numFmtId="0" fontId="5" fillId="0" borderId="0" xfId="0" applyFont="1"/>
    <xf numFmtId="165" fontId="2" fillId="0" borderId="0" xfId="0" applyNumberFormat="1" applyFont="1"/>
    <xf numFmtId="165" fontId="2" fillId="0" borderId="0" xfId="1" applyNumberFormat="1" applyFont="1"/>
    <xf numFmtId="1" fontId="2" fillId="0" borderId="0" xfId="0" applyNumberFormat="1" applyFont="1"/>
    <xf numFmtId="0" fontId="3" fillId="0" borderId="0" xfId="0" quotePrefix="1" applyFont="1" applyAlignment="1">
      <alignment horizontal="left"/>
    </xf>
    <xf numFmtId="167" fontId="2" fillId="0" borderId="0" xfId="1" applyNumberFormat="1" applyFont="1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165" fontId="2" fillId="0" borderId="0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" fontId="4" fillId="0" borderId="0" xfId="0" applyNumberFormat="1" applyFont="1"/>
    <xf numFmtId="166" fontId="2" fillId="0" borderId="0" xfId="1" applyNumberFormat="1" applyFont="1" applyFill="1"/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15" xfId="2" xr:uid="{62801957-41C0-417F-A11B-42242A1E615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zoomScale="115" zoomScaleNormal="115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58" sqref="J58"/>
    </sheetView>
  </sheetViews>
  <sheetFormatPr defaultRowHeight="11.25" x14ac:dyDescent="0.2"/>
  <cols>
    <col min="1" max="1" width="15.5703125" style="1" customWidth="1"/>
    <col min="2" max="2" width="9.85546875" style="1" bestFit="1" customWidth="1"/>
    <col min="3" max="5" width="9" style="1" bestFit="1" customWidth="1"/>
    <col min="6" max="6" width="5.140625" style="1" bestFit="1" customWidth="1"/>
    <col min="7" max="7" width="6.140625" style="1" bestFit="1" customWidth="1"/>
    <col min="8" max="8" width="4.42578125" style="1" bestFit="1" customWidth="1"/>
    <col min="9" max="9" width="9.140625" style="1" bestFit="1" customWidth="1"/>
    <col min="10" max="16384" width="9.140625" style="1"/>
  </cols>
  <sheetData>
    <row r="1" spans="1:12" ht="12" x14ac:dyDescent="0.2">
      <c r="A1" s="9" t="s">
        <v>45</v>
      </c>
    </row>
    <row r="2" spans="1:12" ht="12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2" x14ac:dyDescent="0.2">
      <c r="A3" s="25" t="s">
        <v>33</v>
      </c>
      <c r="B3" s="28" t="s">
        <v>20</v>
      </c>
      <c r="C3" s="28"/>
      <c r="D3" s="28"/>
      <c r="E3" s="28"/>
      <c r="F3" s="28"/>
      <c r="G3" s="28"/>
      <c r="H3" s="28"/>
      <c r="I3" s="28"/>
    </row>
    <row r="4" spans="1:12" ht="11.25" customHeight="1" x14ac:dyDescent="0.2">
      <c r="A4" s="26"/>
      <c r="B4" s="29" t="s">
        <v>18</v>
      </c>
      <c r="C4" s="29"/>
      <c r="D4" s="29"/>
      <c r="E4" s="30" t="s">
        <v>41</v>
      </c>
      <c r="F4" s="30"/>
      <c r="G4" s="30"/>
      <c r="H4" s="31" t="s">
        <v>19</v>
      </c>
      <c r="I4" s="33" t="s">
        <v>17</v>
      </c>
    </row>
    <row r="5" spans="1:12" ht="15" customHeight="1" thickBot="1" x14ac:dyDescent="0.25">
      <c r="A5" s="27"/>
      <c r="B5" s="22" t="s">
        <v>35</v>
      </c>
      <c r="C5" s="19" t="s">
        <v>15</v>
      </c>
      <c r="D5" s="19" t="s">
        <v>16</v>
      </c>
      <c r="E5" s="22" t="s">
        <v>35</v>
      </c>
      <c r="F5" s="19" t="s">
        <v>15</v>
      </c>
      <c r="G5" s="19" t="s">
        <v>16</v>
      </c>
      <c r="H5" s="32"/>
      <c r="I5" s="34"/>
    </row>
    <row r="7" spans="1:12" x14ac:dyDescent="0.2">
      <c r="A7" s="3" t="s">
        <v>25</v>
      </c>
    </row>
    <row r="9" spans="1:12" x14ac:dyDescent="0.2">
      <c r="A9" s="1" t="s">
        <v>21</v>
      </c>
      <c r="B9" s="4">
        <v>13403551</v>
      </c>
      <c r="C9" s="4">
        <v>6674239</v>
      </c>
      <c r="D9" s="4">
        <v>6729312</v>
      </c>
      <c r="E9" s="11">
        <v>100</v>
      </c>
      <c r="F9" s="11">
        <v>49.794558173427326</v>
      </c>
      <c r="G9" s="11">
        <v>50.205441826572674</v>
      </c>
      <c r="H9" s="12">
        <v>99.181595384491018</v>
      </c>
      <c r="I9" s="5">
        <v>27.350292703005543</v>
      </c>
      <c r="K9" s="5"/>
    </row>
    <row r="10" spans="1:12" x14ac:dyDescent="0.2">
      <c r="B10" s="4"/>
      <c r="E10" s="10"/>
      <c r="F10" s="10"/>
      <c r="G10" s="10"/>
      <c r="H10" s="12"/>
    </row>
    <row r="11" spans="1:12" x14ac:dyDescent="0.2">
      <c r="A11" s="1" t="s">
        <v>40</v>
      </c>
      <c r="B11" s="4">
        <v>1279455</v>
      </c>
      <c r="C11" s="6">
        <v>660748</v>
      </c>
      <c r="D11" s="6">
        <v>618707</v>
      </c>
      <c r="E11" s="11">
        <v>9.545642046648684</v>
      </c>
      <c r="F11" s="11">
        <v>9.8999751132675957</v>
      </c>
      <c r="G11" s="11">
        <v>9.1942088582012538</v>
      </c>
      <c r="H11" s="12">
        <v>106.79497726710704</v>
      </c>
      <c r="K11" s="5"/>
      <c r="L11" s="5"/>
    </row>
    <row r="12" spans="1:12" x14ac:dyDescent="0.2">
      <c r="A12" s="1" t="s">
        <v>1</v>
      </c>
      <c r="B12" s="4">
        <v>1237358</v>
      </c>
      <c r="C12" s="6">
        <v>641557</v>
      </c>
      <c r="D12" s="6">
        <v>595801</v>
      </c>
      <c r="E12" s="11">
        <v>9.2315685597048134</v>
      </c>
      <c r="F12" s="11">
        <v>9.6124367137586777</v>
      </c>
      <c r="G12" s="11">
        <v>8.8538174482027294</v>
      </c>
      <c r="H12" s="12">
        <v>107.67974541835277</v>
      </c>
      <c r="K12" s="5"/>
      <c r="L12" s="5"/>
    </row>
    <row r="13" spans="1:12" x14ac:dyDescent="0.2">
      <c r="A13" s="7" t="s">
        <v>2</v>
      </c>
      <c r="B13" s="4">
        <v>1176552</v>
      </c>
      <c r="C13" s="6">
        <v>608186</v>
      </c>
      <c r="D13" s="6">
        <v>568366</v>
      </c>
      <c r="E13" s="11">
        <v>8.7779126591154828</v>
      </c>
      <c r="F13" s="11">
        <v>9.1124396354400847</v>
      </c>
      <c r="G13" s="11">
        <v>8.4461234670052452</v>
      </c>
      <c r="H13" s="12">
        <v>107.00604891918235</v>
      </c>
      <c r="K13" s="5"/>
      <c r="L13" s="5"/>
    </row>
    <row r="14" spans="1:12" x14ac:dyDescent="0.2">
      <c r="A14" s="7" t="s">
        <v>3</v>
      </c>
      <c r="B14" s="4">
        <v>1116332</v>
      </c>
      <c r="C14" s="6">
        <v>566962</v>
      </c>
      <c r="D14" s="6">
        <v>549370</v>
      </c>
      <c r="E14" s="11">
        <v>8.3286287342809384</v>
      </c>
      <c r="F14" s="11">
        <v>8.4947812027708327</v>
      </c>
      <c r="G14" s="11">
        <v>8.1638360652619468</v>
      </c>
      <c r="H14" s="12">
        <v>103.20221344449097</v>
      </c>
      <c r="K14" s="5"/>
      <c r="L14" s="5"/>
    </row>
    <row r="15" spans="1:12" x14ac:dyDescent="0.2">
      <c r="A15" s="7" t="s">
        <v>4</v>
      </c>
      <c r="B15" s="4">
        <v>1275404</v>
      </c>
      <c r="C15" s="6">
        <v>638921</v>
      </c>
      <c r="D15" s="6">
        <v>636483</v>
      </c>
      <c r="E15" s="11">
        <v>9.5154187125486374</v>
      </c>
      <c r="F15" s="11">
        <v>9.5729415743128161</v>
      </c>
      <c r="G15" s="11">
        <v>9.458366620540108</v>
      </c>
      <c r="H15" s="12">
        <v>100.38304243789699</v>
      </c>
      <c r="K15" s="5"/>
      <c r="L15" s="5"/>
    </row>
    <row r="16" spans="1:12" x14ac:dyDescent="0.2">
      <c r="A16" s="7" t="s">
        <v>5</v>
      </c>
      <c r="B16" s="4">
        <v>1288164</v>
      </c>
      <c r="C16" s="6">
        <v>648797</v>
      </c>
      <c r="D16" s="6">
        <v>639367</v>
      </c>
      <c r="E16" s="11">
        <v>9.6106173655026197</v>
      </c>
      <c r="F16" s="11">
        <v>9.7209135004005702</v>
      </c>
      <c r="G16" s="11">
        <v>9.5012238992634011</v>
      </c>
      <c r="H16" s="12">
        <v>101.4748962645867</v>
      </c>
      <c r="K16" s="5"/>
      <c r="L16" s="5"/>
    </row>
    <row r="17" spans="1:13" x14ac:dyDescent="0.2">
      <c r="A17" s="7" t="s">
        <v>6</v>
      </c>
      <c r="B17" s="4">
        <v>1163432</v>
      </c>
      <c r="C17" s="6">
        <v>593552</v>
      </c>
      <c r="D17" s="6">
        <v>569880</v>
      </c>
      <c r="E17" s="11">
        <v>8.6800281507490062</v>
      </c>
      <c r="F17" s="11">
        <v>8.8931786829929216</v>
      </c>
      <c r="G17" s="11">
        <v>8.4686220522989579</v>
      </c>
      <c r="H17" s="12">
        <v>104.15385695234085</v>
      </c>
      <c r="K17" s="5"/>
      <c r="L17" s="5"/>
    </row>
    <row r="18" spans="1:13" x14ac:dyDescent="0.2">
      <c r="A18" s="7" t="s">
        <v>36</v>
      </c>
      <c r="B18" s="4">
        <v>1007583</v>
      </c>
      <c r="C18" s="6">
        <v>506933</v>
      </c>
      <c r="D18" s="6">
        <v>500650</v>
      </c>
      <c r="E18" s="11">
        <v>7.5172840391326146</v>
      </c>
      <c r="F18" s="11">
        <v>7.595367801482686</v>
      </c>
      <c r="G18" s="11">
        <v>7.4398393178975804</v>
      </c>
      <c r="H18" s="12">
        <v>101.25496854089684</v>
      </c>
      <c r="K18" s="5"/>
      <c r="L18" s="5"/>
      <c r="M18" s="5"/>
    </row>
    <row r="19" spans="1:13" x14ac:dyDescent="0.2">
      <c r="A19" s="7" t="s">
        <v>7</v>
      </c>
      <c r="B19" s="4">
        <v>885774</v>
      </c>
      <c r="C19" s="6">
        <v>441278</v>
      </c>
      <c r="D19" s="6">
        <v>444496</v>
      </c>
      <c r="E19" s="11">
        <v>6.6085024781865647</v>
      </c>
      <c r="F19" s="11">
        <v>6.6116601458233673</v>
      </c>
      <c r="G19" s="11">
        <v>6.6053706530474434</v>
      </c>
      <c r="H19" s="12">
        <v>99.276033980058315</v>
      </c>
      <c r="K19" s="5"/>
      <c r="L19" s="5"/>
      <c r="M19" s="5"/>
    </row>
    <row r="20" spans="1:13" x14ac:dyDescent="0.2">
      <c r="A20" s="7" t="s">
        <v>8</v>
      </c>
      <c r="B20" s="4">
        <v>741559</v>
      </c>
      <c r="C20" s="6">
        <v>365802</v>
      </c>
      <c r="D20" s="6">
        <v>375757</v>
      </c>
      <c r="E20" s="11">
        <v>5.5325562606506296</v>
      </c>
      <c r="F20" s="11">
        <v>5.4808046280632139</v>
      </c>
      <c r="G20" s="11">
        <v>5.5838843554883475</v>
      </c>
      <c r="H20" s="12">
        <v>97.350681424431215</v>
      </c>
      <c r="K20" s="5"/>
      <c r="L20" s="5"/>
    </row>
    <row r="21" spans="1:13" x14ac:dyDescent="0.2">
      <c r="A21" s="7" t="s">
        <v>9</v>
      </c>
      <c r="B21" s="4">
        <v>648401</v>
      </c>
      <c r="C21" s="6">
        <v>312085</v>
      </c>
      <c r="D21" s="6">
        <v>336316</v>
      </c>
      <c r="E21" s="11">
        <v>4.837531486991768</v>
      </c>
      <c r="F21" s="11">
        <v>4.6759638065103752</v>
      </c>
      <c r="G21" s="11">
        <v>4.9977768901189306</v>
      </c>
      <c r="H21" s="12">
        <v>92.795168829315287</v>
      </c>
      <c r="K21" s="5"/>
      <c r="L21" s="5"/>
    </row>
    <row r="22" spans="1:13" x14ac:dyDescent="0.2">
      <c r="A22" s="7" t="s">
        <v>10</v>
      </c>
      <c r="B22" s="4">
        <v>527921</v>
      </c>
      <c r="C22" s="6">
        <v>247287</v>
      </c>
      <c r="D22" s="6">
        <v>280634</v>
      </c>
      <c r="E22" s="11">
        <v>3.9386652089435108</v>
      </c>
      <c r="F22" s="11">
        <v>3.7050965660654347</v>
      </c>
      <c r="G22" s="11">
        <v>4.1703223152678905</v>
      </c>
      <c r="H22" s="12">
        <v>88.117263054369744</v>
      </c>
      <c r="K22" s="5"/>
      <c r="L22" s="5"/>
    </row>
    <row r="23" spans="1:13" x14ac:dyDescent="0.2">
      <c r="A23" s="7" t="s">
        <v>11</v>
      </c>
      <c r="B23" s="4">
        <v>421094</v>
      </c>
      <c r="C23" s="6">
        <v>191240</v>
      </c>
      <c r="D23" s="6">
        <v>229854</v>
      </c>
      <c r="E23" s="11">
        <v>3.1416599974141182</v>
      </c>
      <c r="F23" s="11">
        <v>2.8653453974303287</v>
      </c>
      <c r="G23" s="11">
        <v>3.4157132259583145</v>
      </c>
      <c r="H23" s="12">
        <v>83.200640406518929</v>
      </c>
      <c r="K23" s="5"/>
      <c r="L23" s="5"/>
    </row>
    <row r="24" spans="1:13" x14ac:dyDescent="0.2">
      <c r="A24" s="7" t="s">
        <v>12</v>
      </c>
      <c r="B24" s="4">
        <v>279636</v>
      </c>
      <c r="C24" s="6">
        <v>121505</v>
      </c>
      <c r="D24" s="6">
        <v>158131</v>
      </c>
      <c r="E24" s="11">
        <v>2.0862829559122056</v>
      </c>
      <c r="F24" s="11">
        <v>1.8205071769230918</v>
      </c>
      <c r="G24" s="11">
        <v>2.3498836136591672</v>
      </c>
      <c r="H24" s="12">
        <v>76.838191120020738</v>
      </c>
      <c r="K24" s="5"/>
      <c r="L24" s="5"/>
    </row>
    <row r="25" spans="1:13" x14ac:dyDescent="0.2">
      <c r="A25" s="7" t="s">
        <v>13</v>
      </c>
      <c r="B25" s="4">
        <v>176093</v>
      </c>
      <c r="C25" s="6">
        <v>71391</v>
      </c>
      <c r="D25" s="6">
        <v>104702</v>
      </c>
      <c r="E25" s="11">
        <v>1.3137787143123489</v>
      </c>
      <c r="F25" s="11">
        <v>1.0696500380043328</v>
      </c>
      <c r="G25" s="11">
        <v>1.5559094302656795</v>
      </c>
      <c r="H25" s="12">
        <v>68.184943936123474</v>
      </c>
      <c r="K25" s="5"/>
      <c r="L25" s="5"/>
    </row>
    <row r="26" spans="1:13" x14ac:dyDescent="0.2">
      <c r="A26" s="7" t="s">
        <v>37</v>
      </c>
      <c r="B26" s="4">
        <v>88354</v>
      </c>
      <c r="C26" s="6">
        <v>31616</v>
      </c>
      <c r="D26" s="6">
        <v>56738</v>
      </c>
      <c r="E26" s="11">
        <v>0.65918352532101387</v>
      </c>
      <c r="F26" s="11">
        <v>0.47370194564503909</v>
      </c>
      <c r="G26" s="11">
        <v>0.84314711518800134</v>
      </c>
      <c r="H26" s="12">
        <v>55.722796009728924</v>
      </c>
      <c r="K26" s="5"/>
      <c r="L26" s="5"/>
    </row>
    <row r="27" spans="1:13" x14ac:dyDescent="0.2">
      <c r="A27" s="8" t="s">
        <v>14</v>
      </c>
      <c r="B27" s="4">
        <v>90439</v>
      </c>
      <c r="C27" s="6">
        <v>26379</v>
      </c>
      <c r="D27" s="6">
        <v>64060</v>
      </c>
      <c r="E27" s="11">
        <v>0.67473910458504616</v>
      </c>
      <c r="F27" s="11">
        <v>0.39523607110863124</v>
      </c>
      <c r="G27" s="11">
        <v>0.95195467233500242</v>
      </c>
      <c r="H27" s="12">
        <v>41.178582578832348</v>
      </c>
      <c r="K27" s="5"/>
      <c r="L27" s="5"/>
    </row>
    <row r="28" spans="1:13" x14ac:dyDescent="0.2">
      <c r="H28" s="12"/>
    </row>
    <row r="29" spans="1:13" x14ac:dyDescent="0.2">
      <c r="A29" s="3" t="s">
        <v>26</v>
      </c>
      <c r="H29" s="12"/>
    </row>
    <row r="30" spans="1:13" x14ac:dyDescent="0.2">
      <c r="H30" s="12"/>
    </row>
    <row r="31" spans="1:13" x14ac:dyDescent="0.2">
      <c r="A31" s="1" t="s">
        <v>21</v>
      </c>
      <c r="B31" s="4">
        <v>12787669</v>
      </c>
      <c r="C31" s="4">
        <v>6303888</v>
      </c>
      <c r="D31" s="4">
        <v>6483781</v>
      </c>
      <c r="E31" s="11">
        <v>100</v>
      </c>
      <c r="F31" s="11">
        <v>49.296615356559506</v>
      </c>
      <c r="G31" s="11">
        <v>50.703384643440486</v>
      </c>
      <c r="H31" s="12">
        <v>97.225492347752024</v>
      </c>
      <c r="I31" s="5">
        <v>26.169758610233924</v>
      </c>
    </row>
    <row r="32" spans="1:13" x14ac:dyDescent="0.2">
      <c r="B32" s="4"/>
      <c r="E32" s="10"/>
      <c r="F32" s="10"/>
      <c r="G32" s="10"/>
      <c r="H32" s="12"/>
    </row>
    <row r="33" spans="1:8" x14ac:dyDescent="0.2">
      <c r="A33" s="1" t="s">
        <v>40</v>
      </c>
      <c r="B33" s="4">
        <v>1199854</v>
      </c>
      <c r="C33" s="4">
        <v>621820</v>
      </c>
      <c r="D33" s="4">
        <v>578034</v>
      </c>
      <c r="E33" s="11">
        <v>9.3828984782136615</v>
      </c>
      <c r="F33" s="11">
        <v>9.8640711890820398</v>
      </c>
      <c r="G33" s="11">
        <v>8.9150759410288529</v>
      </c>
      <c r="H33" s="12">
        <v>107.5749869384846</v>
      </c>
    </row>
    <row r="34" spans="1:8" x14ac:dyDescent="0.2">
      <c r="A34" s="1" t="s">
        <v>1</v>
      </c>
      <c r="B34" s="4">
        <v>1163108</v>
      </c>
      <c r="C34" s="4">
        <v>600586</v>
      </c>
      <c r="D34" s="4">
        <v>562522</v>
      </c>
      <c r="E34" s="11">
        <v>9.09554352712758</v>
      </c>
      <c r="F34" s="11">
        <v>9.5272314482744616</v>
      </c>
      <c r="G34" s="11">
        <v>8.6758328203867467</v>
      </c>
      <c r="H34" s="12">
        <v>106.76666868140268</v>
      </c>
    </row>
    <row r="35" spans="1:8" x14ac:dyDescent="0.2">
      <c r="A35" s="7" t="s">
        <v>2</v>
      </c>
      <c r="B35" s="4">
        <v>1134446</v>
      </c>
      <c r="C35" s="4">
        <v>582377</v>
      </c>
      <c r="D35" s="4">
        <v>552069</v>
      </c>
      <c r="E35" s="11">
        <v>8.8714057268764144</v>
      </c>
      <c r="F35" s="11">
        <v>9.2383779661059968</v>
      </c>
      <c r="G35" s="11">
        <v>8.5146151605058833</v>
      </c>
      <c r="H35" s="12">
        <v>105.48989347346074</v>
      </c>
    </row>
    <row r="36" spans="1:8" x14ac:dyDescent="0.2">
      <c r="A36" s="7" t="s">
        <v>3</v>
      </c>
      <c r="B36" s="4">
        <v>1244186</v>
      </c>
      <c r="C36" s="4">
        <v>613605</v>
      </c>
      <c r="D36" s="4">
        <v>630581</v>
      </c>
      <c r="E36" s="11">
        <v>9.729576203450371</v>
      </c>
      <c r="F36" s="11">
        <v>9.7337547875216064</v>
      </c>
      <c r="G36" s="11">
        <v>9.7255135545139488</v>
      </c>
      <c r="H36" s="12">
        <v>97.307879558692704</v>
      </c>
    </row>
    <row r="37" spans="1:8" x14ac:dyDescent="0.2">
      <c r="A37" s="7" t="s">
        <v>4</v>
      </c>
      <c r="B37" s="4">
        <v>1335898</v>
      </c>
      <c r="C37" s="4">
        <v>652711</v>
      </c>
      <c r="D37" s="4">
        <v>683187</v>
      </c>
      <c r="E37" s="11">
        <v>10.446767116039679</v>
      </c>
      <c r="F37" s="11">
        <v>10.354102103336862</v>
      </c>
      <c r="G37" s="11">
        <v>10.536861130874099</v>
      </c>
      <c r="H37" s="12">
        <v>95.539142284616076</v>
      </c>
    </row>
    <row r="38" spans="1:8" x14ac:dyDescent="0.2">
      <c r="A38" s="7" t="s">
        <v>5</v>
      </c>
      <c r="B38" s="4">
        <v>1254938</v>
      </c>
      <c r="C38" s="4">
        <v>619153</v>
      </c>
      <c r="D38" s="4">
        <v>635785</v>
      </c>
      <c r="E38" s="11">
        <v>9.8136572036701928</v>
      </c>
      <c r="F38" s="11">
        <v>9.8217639653496374</v>
      </c>
      <c r="G38" s="11">
        <v>9.8057753647138917</v>
      </c>
      <c r="H38" s="12">
        <v>97.384021327964646</v>
      </c>
    </row>
    <row r="39" spans="1:8" x14ac:dyDescent="0.2">
      <c r="A39" s="7" t="s">
        <v>6</v>
      </c>
      <c r="B39" s="4">
        <v>1088095</v>
      </c>
      <c r="C39" s="4">
        <v>541279</v>
      </c>
      <c r="D39" s="4">
        <v>546816</v>
      </c>
      <c r="E39" s="11">
        <v>8.508939353997981</v>
      </c>
      <c r="F39" s="11">
        <v>8.5864311041059107</v>
      </c>
      <c r="G39" s="11">
        <v>8.4335976184266546</v>
      </c>
      <c r="H39" s="12">
        <v>98.987410756086149</v>
      </c>
    </row>
    <row r="40" spans="1:8" x14ac:dyDescent="0.2">
      <c r="A40" s="7" t="s">
        <v>36</v>
      </c>
      <c r="B40" s="4">
        <v>955532</v>
      </c>
      <c r="C40" s="4">
        <v>474098</v>
      </c>
      <c r="D40" s="4">
        <v>481434</v>
      </c>
      <c r="E40" s="11">
        <v>7.4722922527944702</v>
      </c>
      <c r="F40" s="11">
        <v>7.5207237184416975</v>
      </c>
      <c r="G40" s="11">
        <v>7.4252045218677187</v>
      </c>
      <c r="H40" s="12">
        <v>98.476218962516143</v>
      </c>
    </row>
    <row r="41" spans="1:8" x14ac:dyDescent="0.2">
      <c r="A41" s="7" t="s">
        <v>7</v>
      </c>
      <c r="B41" s="4">
        <v>803784</v>
      </c>
      <c r="C41" s="4">
        <v>396148</v>
      </c>
      <c r="D41" s="4">
        <v>407636</v>
      </c>
      <c r="E41" s="11">
        <v>6.285617808843817</v>
      </c>
      <c r="F41" s="11">
        <v>6.2841852520222439</v>
      </c>
      <c r="G41" s="11">
        <v>6.2870106192667512</v>
      </c>
      <c r="H41" s="12">
        <v>97.181799448527613</v>
      </c>
    </row>
    <row r="42" spans="1:8" x14ac:dyDescent="0.2">
      <c r="A42" s="7" t="s">
        <v>8</v>
      </c>
      <c r="B42" s="4">
        <v>707138</v>
      </c>
      <c r="C42" s="4">
        <v>344149</v>
      </c>
      <c r="D42" s="4">
        <v>362989</v>
      </c>
      <c r="E42" s="11">
        <v>5.5298428509527424</v>
      </c>
      <c r="F42" s="11">
        <v>5.459313363435391</v>
      </c>
      <c r="G42" s="11">
        <v>5.5984154924418323</v>
      </c>
      <c r="H42" s="12">
        <v>94.809760075374186</v>
      </c>
    </row>
    <row r="43" spans="1:8" x14ac:dyDescent="0.2">
      <c r="A43" s="7" t="s">
        <v>9</v>
      </c>
      <c r="B43" s="4">
        <v>587738</v>
      </c>
      <c r="C43" s="4">
        <v>280123</v>
      </c>
      <c r="D43" s="4">
        <v>307615</v>
      </c>
      <c r="E43" s="11">
        <v>4.5961308507437915</v>
      </c>
      <c r="F43" s="11">
        <v>4.4436544557898232</v>
      </c>
      <c r="G43" s="11">
        <v>4.7443767764518885</v>
      </c>
      <c r="H43" s="12">
        <v>91.062854542203723</v>
      </c>
    </row>
    <row r="44" spans="1:8" x14ac:dyDescent="0.2">
      <c r="A44" s="7" t="s">
        <v>10</v>
      </c>
      <c r="B44" s="4">
        <v>466194</v>
      </c>
      <c r="C44" s="4">
        <v>219518</v>
      </c>
      <c r="D44" s="4">
        <v>246676</v>
      </c>
      <c r="E44" s="11">
        <v>3.6456526987052915</v>
      </c>
      <c r="F44" s="11">
        <v>3.4822636442779444</v>
      </c>
      <c r="G44" s="11">
        <v>3.8045085113146171</v>
      </c>
      <c r="H44" s="12">
        <v>88.990416578832154</v>
      </c>
    </row>
    <row r="45" spans="1:8" x14ac:dyDescent="0.2">
      <c r="A45" s="7" t="s">
        <v>11</v>
      </c>
      <c r="B45" s="4">
        <v>343615</v>
      </c>
      <c r="C45" s="4">
        <v>157304</v>
      </c>
      <c r="D45" s="4">
        <v>186311</v>
      </c>
      <c r="E45" s="11">
        <v>2.6870808119916147</v>
      </c>
      <c r="F45" s="11">
        <v>2.4953489021378554</v>
      </c>
      <c r="G45" s="11">
        <v>2.8734931053346804</v>
      </c>
      <c r="H45" s="12">
        <v>84.430870963067122</v>
      </c>
    </row>
    <row r="46" spans="1:8" x14ac:dyDescent="0.2">
      <c r="A46" s="7" t="s">
        <v>12</v>
      </c>
      <c r="B46" s="4">
        <v>222234</v>
      </c>
      <c r="C46" s="4">
        <v>98139</v>
      </c>
      <c r="D46" s="4">
        <v>124095</v>
      </c>
      <c r="E46" s="11">
        <v>1.7378773254140376</v>
      </c>
      <c r="F46" s="11">
        <v>1.556801136060793</v>
      </c>
      <c r="G46" s="11">
        <v>1.9139295420372773</v>
      </c>
      <c r="H46" s="12">
        <v>79.083766469237275</v>
      </c>
    </row>
    <row r="47" spans="1:8" x14ac:dyDescent="0.2">
      <c r="A47" s="7" t="s">
        <v>13</v>
      </c>
      <c r="B47" s="4">
        <v>122310</v>
      </c>
      <c r="C47" s="4">
        <v>49332</v>
      </c>
      <c r="D47" s="4">
        <v>72978</v>
      </c>
      <c r="E47" s="11">
        <v>0.95646829770148112</v>
      </c>
      <c r="F47" s="11">
        <v>0.78256466485445175</v>
      </c>
      <c r="G47" s="11">
        <v>1.1255469609476323</v>
      </c>
      <c r="H47" s="12">
        <v>67.598454328701791</v>
      </c>
    </row>
    <row r="48" spans="1:8" x14ac:dyDescent="0.2">
      <c r="A48" s="7" t="s">
        <v>37</v>
      </c>
      <c r="B48" s="4">
        <v>83223</v>
      </c>
      <c r="C48" s="4">
        <v>30501</v>
      </c>
      <c r="D48" s="4">
        <v>52722</v>
      </c>
      <c r="E48" s="11">
        <v>0.65080664818584222</v>
      </c>
      <c r="F48" s="11">
        <v>0.48384425611622539</v>
      </c>
      <c r="G48" s="11">
        <v>0.81313665591111106</v>
      </c>
      <c r="H48" s="12">
        <v>57.852509388869919</v>
      </c>
    </row>
    <row r="49" spans="1:9" x14ac:dyDescent="0.2">
      <c r="A49" s="8" t="s">
        <v>14</v>
      </c>
      <c r="B49" s="4">
        <v>75376</v>
      </c>
      <c r="C49" s="4">
        <v>23045</v>
      </c>
      <c r="D49" s="4">
        <v>52331</v>
      </c>
      <c r="E49" s="11">
        <v>0.58944284529103774</v>
      </c>
      <c r="F49" s="11">
        <v>0.36556804308705992</v>
      </c>
      <c r="G49" s="11">
        <v>0.8071062239764113</v>
      </c>
      <c r="H49" s="12">
        <v>44.03699528004433</v>
      </c>
    </row>
    <row r="50" spans="1:9" ht="5.25" customHeight="1" thickBot="1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3" t="s">
        <v>44</v>
      </c>
    </row>
    <row r="53" spans="1:9" x14ac:dyDescent="0.2">
      <c r="A53" s="1" t="s">
        <v>47</v>
      </c>
      <c r="B53" s="4">
        <v>9544280</v>
      </c>
      <c r="C53" s="4">
        <v>4865656</v>
      </c>
      <c r="D53" s="4">
        <v>4678624</v>
      </c>
      <c r="E53" s="5">
        <v>71.207100267682804</v>
      </c>
      <c r="F53" s="5">
        <v>72.902034224426188</v>
      </c>
      <c r="G53" s="5">
        <v>69.526037728671213</v>
      </c>
    </row>
    <row r="54" spans="1:9" x14ac:dyDescent="0.2">
      <c r="A54" s="1" t="s">
        <v>48</v>
      </c>
      <c r="B54" s="4">
        <v>3859271</v>
      </c>
      <c r="C54" s="4">
        <v>1808583</v>
      </c>
      <c r="D54" s="4">
        <v>2050688</v>
      </c>
      <c r="E54" s="5">
        <v>28.792899732317206</v>
      </c>
      <c r="F54" s="5">
        <v>27.097965775573812</v>
      </c>
      <c r="G54" s="5">
        <v>30.473962271328777</v>
      </c>
    </row>
  </sheetData>
  <mergeCells count="6">
    <mergeCell ref="A3:A5"/>
    <mergeCell ref="B3:I3"/>
    <mergeCell ref="B4:D4"/>
    <mergeCell ref="E4:G4"/>
    <mergeCell ref="H4:H5"/>
    <mergeCell ref="I4:I5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D3F82-06E7-4381-B4FD-690F5D5CE77C}">
  <sheetPr>
    <pageSetUpPr fitToPage="1"/>
  </sheetPr>
  <dimension ref="A1:H29"/>
  <sheetViews>
    <sheetView zoomScale="145" zoomScaleNormal="145" zoomScaleSheetLayoutView="14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7" sqref="B27"/>
    </sheetView>
  </sheetViews>
  <sheetFormatPr defaultRowHeight="11.25" x14ac:dyDescent="0.2"/>
  <cols>
    <col min="1" max="1" width="15.5703125" style="1" customWidth="1"/>
    <col min="2" max="2" width="9.85546875" style="1" bestFit="1" customWidth="1"/>
    <col min="3" max="5" width="9" style="1" bestFit="1" customWidth="1"/>
    <col min="6" max="6" width="5.140625" style="1" bestFit="1" customWidth="1"/>
    <col min="7" max="7" width="5.85546875" style="1" bestFit="1" customWidth="1"/>
    <col min="8" max="8" width="9.85546875" style="1" bestFit="1" customWidth="1"/>
    <col min="9" max="16384" width="9.140625" style="1"/>
  </cols>
  <sheetData>
    <row r="1" spans="1:7" ht="12" x14ac:dyDescent="0.2">
      <c r="A1" s="9" t="s">
        <v>46</v>
      </c>
    </row>
    <row r="2" spans="1:7" ht="12" thickBot="1" x14ac:dyDescent="0.25">
      <c r="A2" s="2"/>
      <c r="B2" s="2"/>
      <c r="C2" s="2"/>
      <c r="D2" s="2"/>
      <c r="E2" s="2"/>
      <c r="F2" s="2"/>
      <c r="G2" s="2"/>
    </row>
    <row r="3" spans="1:7" x14ac:dyDescent="0.2">
      <c r="A3" s="37" t="s">
        <v>33</v>
      </c>
      <c r="B3" s="36" t="s">
        <v>20</v>
      </c>
      <c r="C3" s="36"/>
      <c r="D3" s="36"/>
      <c r="E3" s="36"/>
      <c r="F3" s="36"/>
      <c r="G3" s="36"/>
    </row>
    <row r="4" spans="1:7" ht="11.25" customHeight="1" x14ac:dyDescent="0.2">
      <c r="A4" s="38"/>
      <c r="B4" s="35" t="s">
        <v>18</v>
      </c>
      <c r="C4" s="35"/>
      <c r="D4" s="35"/>
      <c r="E4" s="35" t="s">
        <v>22</v>
      </c>
      <c r="F4" s="35"/>
      <c r="G4" s="35"/>
    </row>
    <row r="5" spans="1:7" ht="15" customHeight="1" thickBot="1" x14ac:dyDescent="0.25">
      <c r="A5" s="32"/>
      <c r="B5" s="20" t="s">
        <v>35</v>
      </c>
      <c r="C5" s="21" t="s">
        <v>15</v>
      </c>
      <c r="D5" s="21" t="s">
        <v>16</v>
      </c>
      <c r="E5" s="21" t="s">
        <v>35</v>
      </c>
      <c r="F5" s="21" t="s">
        <v>15</v>
      </c>
      <c r="G5" s="21" t="s">
        <v>16</v>
      </c>
    </row>
    <row r="7" spans="1:7" x14ac:dyDescent="0.2">
      <c r="A7" s="13">
        <v>2020</v>
      </c>
    </row>
    <row r="8" spans="1:7" x14ac:dyDescent="0.2">
      <c r="A8" s="15" t="s">
        <v>29</v>
      </c>
      <c r="E8" s="11">
        <v>47.686725731582833</v>
      </c>
      <c r="F8" s="11">
        <v>47.893872994424598</v>
      </c>
      <c r="G8" s="11">
        <v>47.481846153036933</v>
      </c>
    </row>
    <row r="9" spans="1:7" x14ac:dyDescent="0.2">
      <c r="A9" s="16" t="s">
        <v>27</v>
      </c>
      <c r="E9" s="11">
        <v>40.695259322072744</v>
      </c>
      <c r="F9" s="11">
        <v>42.33440146674269</v>
      </c>
      <c r="G9" s="11">
        <v>39.07406120837458</v>
      </c>
    </row>
    <row r="10" spans="1:7" x14ac:dyDescent="0.2">
      <c r="A10" s="16" t="s">
        <v>28</v>
      </c>
      <c r="E10" s="11">
        <v>6.9914664095100916</v>
      </c>
      <c r="F10" s="11">
        <v>5.55947152768191</v>
      </c>
      <c r="G10" s="11">
        <v>8.4077849446623532</v>
      </c>
    </row>
    <row r="12" spans="1:7" x14ac:dyDescent="0.2">
      <c r="A12" s="1" t="s">
        <v>21</v>
      </c>
      <c r="B12" s="4">
        <v>13403551</v>
      </c>
      <c r="C12" s="4">
        <v>6674239</v>
      </c>
      <c r="D12" s="4">
        <v>6729312</v>
      </c>
      <c r="E12" s="11"/>
    </row>
    <row r="13" spans="1:7" x14ac:dyDescent="0.2">
      <c r="B13" s="4"/>
      <c r="C13" s="4"/>
      <c r="D13" s="4"/>
      <c r="E13" s="10"/>
    </row>
    <row r="14" spans="1:7" x14ac:dyDescent="0.2">
      <c r="A14" s="1" t="s">
        <v>42</v>
      </c>
      <c r="B14" s="4">
        <v>3693365</v>
      </c>
      <c r="C14" s="6">
        <v>1910491</v>
      </c>
      <c r="D14" s="6">
        <v>1782874</v>
      </c>
      <c r="E14" s="11"/>
    </row>
    <row r="15" spans="1:7" x14ac:dyDescent="0.2">
      <c r="A15" s="7" t="s">
        <v>34</v>
      </c>
      <c r="B15" s="4">
        <v>9075664</v>
      </c>
      <c r="C15" s="6">
        <v>4512857</v>
      </c>
      <c r="D15" s="6">
        <v>4562807</v>
      </c>
      <c r="E15" s="11"/>
    </row>
    <row r="16" spans="1:7" x14ac:dyDescent="0.2">
      <c r="A16" s="7" t="s">
        <v>24</v>
      </c>
      <c r="B16" s="4">
        <v>634522</v>
      </c>
      <c r="C16" s="6">
        <v>250891</v>
      </c>
      <c r="D16" s="6">
        <v>383631</v>
      </c>
      <c r="E16" s="11"/>
    </row>
    <row r="18" spans="1:8" x14ac:dyDescent="0.2">
      <c r="A18" s="13">
        <v>2015</v>
      </c>
    </row>
    <row r="19" spans="1:8" x14ac:dyDescent="0.2">
      <c r="A19" s="15" t="s">
        <v>29</v>
      </c>
      <c r="E19" s="11">
        <v>45.527452800793164</v>
      </c>
      <c r="F19" s="11">
        <v>46.66726228034419</v>
      </c>
      <c r="G19" s="11">
        <v>44.436125399028299</v>
      </c>
    </row>
    <row r="20" spans="1:8" x14ac:dyDescent="0.2">
      <c r="A20" s="16" t="s">
        <v>27</v>
      </c>
      <c r="E20" s="11">
        <v>39.801536749591847</v>
      </c>
      <c r="F20" s="11">
        <v>41.990368740705172</v>
      </c>
      <c r="G20" s="11">
        <v>37.705807267939846</v>
      </c>
    </row>
    <row r="21" spans="1:8" x14ac:dyDescent="0.2">
      <c r="A21" s="16" t="s">
        <v>28</v>
      </c>
      <c r="E21" s="11">
        <v>5.725916051201315</v>
      </c>
      <c r="F21" s="11">
        <v>4.6768935396390212</v>
      </c>
      <c r="G21" s="11">
        <v>6.7303181310884526</v>
      </c>
    </row>
    <row r="23" spans="1:8" x14ac:dyDescent="0.2">
      <c r="A23" s="1" t="s">
        <v>21</v>
      </c>
      <c r="B23" s="4">
        <v>12787669</v>
      </c>
      <c r="C23" s="4">
        <v>6303888</v>
      </c>
      <c r="D23" s="4">
        <v>6483781</v>
      </c>
      <c r="E23" s="11"/>
    </row>
    <row r="24" spans="1:8" x14ac:dyDescent="0.2">
      <c r="B24" s="4"/>
      <c r="C24" s="4"/>
      <c r="D24" s="4"/>
      <c r="E24" s="10"/>
    </row>
    <row r="25" spans="1:8" x14ac:dyDescent="0.2">
      <c r="A25" s="1" t="s">
        <v>42</v>
      </c>
      <c r="B25" s="4">
        <v>3497408</v>
      </c>
      <c r="C25" s="4">
        <v>1804783</v>
      </c>
      <c r="D25" s="4">
        <v>1692625</v>
      </c>
      <c r="E25" s="11"/>
    </row>
    <row r="26" spans="1:8" x14ac:dyDescent="0.2">
      <c r="A26" s="7" t="s">
        <v>34</v>
      </c>
      <c r="B26" s="4">
        <v>8787118</v>
      </c>
      <c r="C26" s="4">
        <v>4298088</v>
      </c>
      <c r="D26" s="4">
        <v>4489030</v>
      </c>
      <c r="E26" s="11"/>
      <c r="F26" s="4"/>
      <c r="G26" s="4"/>
      <c r="H26" s="4"/>
    </row>
    <row r="27" spans="1:8" x14ac:dyDescent="0.2">
      <c r="A27" s="7" t="s">
        <v>24</v>
      </c>
      <c r="B27" s="4">
        <v>503143</v>
      </c>
      <c r="C27" s="4">
        <v>201017</v>
      </c>
      <c r="D27" s="4">
        <v>302126</v>
      </c>
      <c r="E27" s="11"/>
    </row>
    <row r="28" spans="1:8" ht="6" customHeight="1" thickBot="1" x14ac:dyDescent="0.25">
      <c r="A28" s="2"/>
      <c r="B28" s="2"/>
      <c r="C28" s="2"/>
      <c r="D28" s="2"/>
      <c r="E28" s="2"/>
      <c r="F28" s="2"/>
      <c r="G28" s="2"/>
    </row>
    <row r="29" spans="1:8" x14ac:dyDescent="0.2">
      <c r="A29" s="23" t="s">
        <v>49</v>
      </c>
    </row>
  </sheetData>
  <mergeCells count="4">
    <mergeCell ref="E4:G4"/>
    <mergeCell ref="B3:G3"/>
    <mergeCell ref="A3:A5"/>
    <mergeCell ref="B4:D4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8009-FA73-48A1-860E-9927208A1906}">
  <sheetPr>
    <pageSetUpPr fitToPage="1"/>
  </sheetPr>
  <dimension ref="A1:L3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28" sqref="P28"/>
    </sheetView>
  </sheetViews>
  <sheetFormatPr defaultRowHeight="11.25" x14ac:dyDescent="0.2"/>
  <cols>
    <col min="1" max="1" width="15.5703125" style="1" customWidth="1"/>
    <col min="2" max="10" width="11.42578125" style="1" customWidth="1"/>
    <col min="11" max="11" width="9.85546875" style="1" bestFit="1" customWidth="1"/>
    <col min="12" max="16384" width="9.140625" style="1"/>
  </cols>
  <sheetData>
    <row r="1" spans="1:12" ht="12" x14ac:dyDescent="0.2">
      <c r="A1" s="9" t="s">
        <v>50</v>
      </c>
    </row>
    <row r="2" spans="1:12" ht="12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x14ac:dyDescent="0.2">
      <c r="A3" s="37" t="s">
        <v>33</v>
      </c>
      <c r="B3" s="36" t="s">
        <v>20</v>
      </c>
      <c r="C3" s="36"/>
      <c r="D3" s="36"/>
      <c r="E3" s="36"/>
      <c r="F3" s="36"/>
      <c r="G3" s="36"/>
      <c r="H3" s="36"/>
      <c r="I3" s="36"/>
      <c r="J3" s="36"/>
      <c r="K3" s="36"/>
      <c r="L3" s="18"/>
    </row>
    <row r="4" spans="1:12" ht="11.25" customHeight="1" x14ac:dyDescent="0.2">
      <c r="A4" s="38"/>
      <c r="B4" s="35" t="s">
        <v>18</v>
      </c>
      <c r="C4" s="35"/>
      <c r="D4" s="35"/>
      <c r="E4" s="35" t="s">
        <v>41</v>
      </c>
      <c r="F4" s="35"/>
      <c r="G4" s="35"/>
      <c r="H4" s="35" t="s">
        <v>41</v>
      </c>
      <c r="I4" s="35"/>
      <c r="J4" s="35"/>
      <c r="K4" s="31" t="s">
        <v>19</v>
      </c>
      <c r="L4" s="31" t="s">
        <v>43</v>
      </c>
    </row>
    <row r="5" spans="1:12" ht="15" customHeight="1" thickBot="1" x14ac:dyDescent="0.25">
      <c r="A5" s="32"/>
      <c r="B5" s="20" t="s">
        <v>35</v>
      </c>
      <c r="C5" s="21" t="s">
        <v>15</v>
      </c>
      <c r="D5" s="21" t="s">
        <v>16</v>
      </c>
      <c r="E5" s="20" t="s">
        <v>35</v>
      </c>
      <c r="F5" s="21" t="s">
        <v>15</v>
      </c>
      <c r="G5" s="21" t="s">
        <v>16</v>
      </c>
      <c r="H5" s="20" t="s">
        <v>35</v>
      </c>
      <c r="I5" s="21" t="s">
        <v>15</v>
      </c>
      <c r="J5" s="21" t="s">
        <v>16</v>
      </c>
      <c r="K5" s="32"/>
      <c r="L5" s="32"/>
    </row>
    <row r="7" spans="1:12" x14ac:dyDescent="0.2">
      <c r="A7" s="13">
        <v>2020</v>
      </c>
      <c r="L7" s="11">
        <v>28.581415592555842</v>
      </c>
    </row>
    <row r="8" spans="1:12" x14ac:dyDescent="0.2">
      <c r="L8" s="10"/>
    </row>
    <row r="9" spans="1:12" x14ac:dyDescent="0.2">
      <c r="A9" s="1" t="s">
        <v>21</v>
      </c>
      <c r="B9" s="4">
        <f>SUM(B12,B16,B19)</f>
        <v>13403551</v>
      </c>
      <c r="C9" s="4">
        <f t="shared" ref="C9:D9" si="0">SUM(C12,C16,C19)</f>
        <v>6674239</v>
      </c>
      <c r="D9" s="4">
        <f t="shared" si="0"/>
        <v>6729312</v>
      </c>
      <c r="E9" s="11"/>
      <c r="F9" s="11"/>
      <c r="G9" s="11"/>
      <c r="H9" s="5">
        <v>100</v>
      </c>
      <c r="I9" s="5">
        <v>49.794558173427326</v>
      </c>
      <c r="J9" s="5">
        <v>50.205441826572674</v>
      </c>
      <c r="K9" s="12">
        <v>99.181595384491018</v>
      </c>
      <c r="L9" s="10"/>
    </row>
    <row r="10" spans="1:12" x14ac:dyDescent="0.2">
      <c r="B10" s="4"/>
      <c r="F10" s="10"/>
      <c r="G10" s="10"/>
      <c r="I10" s="10"/>
      <c r="J10" s="10"/>
      <c r="L10" s="10"/>
    </row>
    <row r="11" spans="1:12" x14ac:dyDescent="0.2">
      <c r="A11" s="1" t="s">
        <v>0</v>
      </c>
      <c r="B11" s="24">
        <v>1279455</v>
      </c>
      <c r="C11" s="24">
        <v>660748</v>
      </c>
      <c r="D11" s="24">
        <v>618707</v>
      </c>
      <c r="E11" s="5">
        <v>9.545642046648684</v>
      </c>
      <c r="F11" s="5">
        <v>9.8999751132675957</v>
      </c>
      <c r="G11" s="5">
        <v>9.1942088582012538</v>
      </c>
      <c r="H11" s="5">
        <v>100</v>
      </c>
      <c r="I11" s="5">
        <v>51.642926089624098</v>
      </c>
      <c r="J11" s="5">
        <v>48.357073910375902</v>
      </c>
      <c r="K11" s="12">
        <v>106.79497726710704</v>
      </c>
      <c r="L11" s="10"/>
    </row>
    <row r="12" spans="1:12" x14ac:dyDescent="0.2">
      <c r="A12" s="1" t="s">
        <v>23</v>
      </c>
      <c r="B12" s="24">
        <v>3693365</v>
      </c>
      <c r="C12" s="24">
        <v>1910491</v>
      </c>
      <c r="D12" s="24">
        <v>1782874</v>
      </c>
      <c r="E12" s="5">
        <v>27.555123265468978</v>
      </c>
      <c r="F12" s="5">
        <v>28.624851462466356</v>
      </c>
      <c r="G12" s="5">
        <v>26.494149773409227</v>
      </c>
      <c r="H12" s="5">
        <v>100</v>
      </c>
      <c r="I12" s="5">
        <v>51.727652154606972</v>
      </c>
      <c r="J12" s="5">
        <v>48.272347845393021</v>
      </c>
      <c r="K12" s="12">
        <v>107.15793712847908</v>
      </c>
      <c r="L12" s="10"/>
    </row>
    <row r="13" spans="1:12" x14ac:dyDescent="0.2">
      <c r="A13" s="1" t="s">
        <v>38</v>
      </c>
      <c r="B13" s="24">
        <v>4805646</v>
      </c>
      <c r="C13" s="24">
        <v>2455626</v>
      </c>
      <c r="D13" s="24">
        <v>2350020</v>
      </c>
      <c r="E13" s="5">
        <v>35.853528665649868</v>
      </c>
      <c r="F13" s="5">
        <v>36.792599126282411</v>
      </c>
      <c r="G13" s="5">
        <v>34.922143601010028</v>
      </c>
      <c r="H13" s="5">
        <v>100</v>
      </c>
      <c r="I13" s="5">
        <v>51.098770071703157</v>
      </c>
      <c r="J13" s="5">
        <v>48.901229928296843</v>
      </c>
      <c r="K13" s="12">
        <v>104.49383409502897</v>
      </c>
      <c r="L13" s="10"/>
    </row>
    <row r="14" spans="1:12" x14ac:dyDescent="0.2">
      <c r="A14" s="1" t="s">
        <v>39</v>
      </c>
      <c r="B14" s="24">
        <v>3943811</v>
      </c>
      <c r="C14" s="24">
        <v>1989719</v>
      </c>
      <c r="D14" s="24">
        <v>1954092</v>
      </c>
      <c r="E14" s="5">
        <v>29.423628111684728</v>
      </c>
      <c r="F14" s="5">
        <v>29.811923127116064</v>
      </c>
      <c r="G14" s="5">
        <v>29.03851092058148</v>
      </c>
      <c r="H14" s="5">
        <v>100</v>
      </c>
      <c r="I14" s="5">
        <v>50.451682395530618</v>
      </c>
      <c r="J14" s="5">
        <v>49.548317604469382</v>
      </c>
      <c r="K14" s="12">
        <v>101.8231997265226</v>
      </c>
      <c r="L14" s="10"/>
    </row>
    <row r="15" spans="1:12" x14ac:dyDescent="0.2">
      <c r="A15" s="1" t="s">
        <v>32</v>
      </c>
      <c r="B15" s="24">
        <v>7478248</v>
      </c>
      <c r="C15" s="24">
        <v>3762245</v>
      </c>
      <c r="D15" s="24">
        <v>3716003</v>
      </c>
      <c r="E15" s="5">
        <v>55.793035741051014</v>
      </c>
      <c r="F15" s="5">
        <v>56.369647535846411</v>
      </c>
      <c r="G15" s="5">
        <v>55.221142963797789</v>
      </c>
      <c r="H15" s="5">
        <v>100</v>
      </c>
      <c r="I15" s="5">
        <v>50.309176694862224</v>
      </c>
      <c r="J15" s="5">
        <v>49.690823305137783</v>
      </c>
      <c r="K15" s="12">
        <v>101.24440157879313</v>
      </c>
      <c r="L15" s="10"/>
    </row>
    <row r="16" spans="1:12" x14ac:dyDescent="0.2">
      <c r="A16" s="1" t="s">
        <v>34</v>
      </c>
      <c r="B16" s="24">
        <v>9075664</v>
      </c>
      <c r="C16" s="24">
        <v>4512857</v>
      </c>
      <c r="D16" s="24">
        <v>4562807</v>
      </c>
      <c r="E16" s="5">
        <v>67.710892434400407</v>
      </c>
      <c r="F16" s="5">
        <v>67.616053305852546</v>
      </c>
      <c r="G16" s="5">
        <v>67.804955395142912</v>
      </c>
      <c r="H16" s="5">
        <v>100</v>
      </c>
      <c r="I16" s="5">
        <v>49.724813523286009</v>
      </c>
      <c r="J16" s="5">
        <v>50.275186476713998</v>
      </c>
      <c r="K16" s="12">
        <v>98.905279140669336</v>
      </c>
      <c r="L16" s="10"/>
    </row>
    <row r="17" spans="1:12" x14ac:dyDescent="0.2">
      <c r="A17" s="1" t="s">
        <v>30</v>
      </c>
      <c r="B17" s="24">
        <v>9064681</v>
      </c>
      <c r="C17" s="24">
        <v>4434316</v>
      </c>
      <c r="D17" s="24">
        <v>4630365</v>
      </c>
      <c r="E17" s="5">
        <v>67.628951462190884</v>
      </c>
      <c r="F17" s="5">
        <v>66.439274949548548</v>
      </c>
      <c r="G17" s="5">
        <v>68.808891607344108</v>
      </c>
      <c r="H17" s="5">
        <v>100</v>
      </c>
      <c r="I17" s="5">
        <v>48.918610594239333</v>
      </c>
      <c r="J17" s="5">
        <v>51.081389405760667</v>
      </c>
      <c r="K17" s="12">
        <v>95.766014126316179</v>
      </c>
      <c r="L17" s="11"/>
    </row>
    <row r="18" spans="1:12" x14ac:dyDescent="0.2">
      <c r="A18" s="1" t="s">
        <v>31</v>
      </c>
      <c r="B18" s="24">
        <v>1055616</v>
      </c>
      <c r="C18" s="24">
        <v>442131</v>
      </c>
      <c r="D18" s="24">
        <v>613485</v>
      </c>
      <c r="E18" s="5">
        <v>7.8756442975447332</v>
      </c>
      <c r="F18" s="5">
        <v>6.6244406291114233</v>
      </c>
      <c r="G18" s="5">
        <v>9.1166080574061663</v>
      </c>
      <c r="H18" s="5">
        <v>100</v>
      </c>
      <c r="I18" s="5">
        <v>41.883696344125134</v>
      </c>
      <c r="J18" s="5">
        <v>58.116303655874866</v>
      </c>
      <c r="K18" s="12">
        <v>72.068754737279633</v>
      </c>
      <c r="L18" s="10"/>
    </row>
    <row r="19" spans="1:12" x14ac:dyDescent="0.2">
      <c r="A19" s="1" t="s">
        <v>24</v>
      </c>
      <c r="B19" s="24">
        <v>634522</v>
      </c>
      <c r="C19" s="24">
        <v>250891</v>
      </c>
      <c r="D19" s="24">
        <v>383631</v>
      </c>
      <c r="E19" s="5">
        <v>4.733984300130615</v>
      </c>
      <c r="F19" s="5">
        <v>3.7590952316810951</v>
      </c>
      <c r="G19" s="5">
        <v>5.7008948314478509</v>
      </c>
      <c r="H19" s="5">
        <v>100</v>
      </c>
      <c r="I19" s="5">
        <v>39.540157788067241</v>
      </c>
      <c r="J19" s="5">
        <v>60.459842211932759</v>
      </c>
      <c r="K19" s="12">
        <v>65.399042308885356</v>
      </c>
      <c r="L19" s="10"/>
    </row>
    <row r="20" spans="1:12" x14ac:dyDescent="0.2">
      <c r="B20" s="4"/>
      <c r="E20" s="5"/>
      <c r="F20" s="5"/>
      <c r="G20" s="5"/>
      <c r="H20" s="5"/>
      <c r="I20" s="5"/>
      <c r="J20" s="5"/>
      <c r="L20" s="10"/>
    </row>
    <row r="21" spans="1:12" x14ac:dyDescent="0.2">
      <c r="A21" s="13">
        <v>2015</v>
      </c>
      <c r="E21" s="5"/>
      <c r="F21" s="5"/>
      <c r="G21" s="5"/>
      <c r="H21" s="5"/>
      <c r="I21" s="5"/>
      <c r="J21" s="5"/>
      <c r="L21" s="11">
        <v>24.2110157007704</v>
      </c>
    </row>
    <row r="22" spans="1:12" x14ac:dyDescent="0.2">
      <c r="E22" s="5"/>
      <c r="F22" s="5"/>
      <c r="G22" s="5"/>
      <c r="H22" s="5"/>
      <c r="I22" s="5"/>
      <c r="J22" s="5"/>
      <c r="L22" s="10"/>
    </row>
    <row r="23" spans="1:12" x14ac:dyDescent="0.2">
      <c r="A23" s="1" t="s">
        <v>21</v>
      </c>
      <c r="B23" s="4">
        <f>SUM(B26,B30,B33)</f>
        <v>12787669</v>
      </c>
      <c r="C23" s="4">
        <f t="shared" ref="C23:D23" si="1">SUM(C26,C30,C33)</f>
        <v>6303888</v>
      </c>
      <c r="D23" s="4">
        <f t="shared" si="1"/>
        <v>6483781</v>
      </c>
      <c r="E23" s="14"/>
      <c r="F23" s="14"/>
      <c r="G23" s="14"/>
      <c r="H23" s="5">
        <v>100</v>
      </c>
      <c r="I23" s="5">
        <v>49.296615356559506</v>
      </c>
      <c r="J23" s="5">
        <v>50.703384643440486</v>
      </c>
      <c r="K23" s="12">
        <v>97.225492347752024</v>
      </c>
      <c r="L23" s="10"/>
    </row>
    <row r="24" spans="1:12" x14ac:dyDescent="0.2">
      <c r="E24" s="5"/>
      <c r="F24" s="5"/>
      <c r="G24" s="5"/>
      <c r="H24" s="5"/>
      <c r="I24" s="5"/>
      <c r="J24" s="5"/>
      <c r="L24" s="10"/>
    </row>
    <row r="25" spans="1:12" x14ac:dyDescent="0.2">
      <c r="A25" s="1" t="s">
        <v>0</v>
      </c>
      <c r="B25" s="6">
        <v>1199854</v>
      </c>
      <c r="C25" s="6">
        <v>621820</v>
      </c>
      <c r="D25" s="6">
        <v>578034</v>
      </c>
      <c r="E25" s="5">
        <v>9.3828984782136615</v>
      </c>
      <c r="F25" s="5">
        <v>9.8640711890820398</v>
      </c>
      <c r="G25" s="5">
        <v>8.9150759410288529</v>
      </c>
      <c r="H25" s="5">
        <v>100</v>
      </c>
      <c r="I25" s="5">
        <v>51.824638664370838</v>
      </c>
      <c r="J25" s="5">
        <v>48.175361335629169</v>
      </c>
      <c r="K25" s="12">
        <v>107.5749869384846</v>
      </c>
      <c r="L25" s="10"/>
    </row>
    <row r="26" spans="1:12" x14ac:dyDescent="0.2">
      <c r="A26" s="1" t="s">
        <v>23</v>
      </c>
      <c r="B26" s="6">
        <v>3497408</v>
      </c>
      <c r="C26" s="6">
        <v>1804783</v>
      </c>
      <c r="D26" s="6">
        <v>1692625</v>
      </c>
      <c r="E26" s="5">
        <v>27.349847732217654</v>
      </c>
      <c r="F26" s="5">
        <v>28.6296806034625</v>
      </c>
      <c r="G26" s="5">
        <v>26.105523921921485</v>
      </c>
      <c r="H26" s="5">
        <v>100</v>
      </c>
      <c r="I26" s="5">
        <v>51.603444608121215</v>
      </c>
      <c r="J26" s="5">
        <v>48.396555391878785</v>
      </c>
      <c r="K26" s="12">
        <v>106.62627575511409</v>
      </c>
      <c r="L26" s="10"/>
    </row>
    <row r="27" spans="1:12" x14ac:dyDescent="0.2">
      <c r="A27" s="1" t="s">
        <v>38</v>
      </c>
      <c r="B27" s="6">
        <v>4877638</v>
      </c>
      <c r="C27" s="6">
        <v>2449279</v>
      </c>
      <c r="D27" s="6">
        <v>2428359</v>
      </c>
      <c r="E27" s="5">
        <v>38.143292573494044</v>
      </c>
      <c r="F27" s="5">
        <v>38.853466305238925</v>
      </c>
      <c r="G27" s="5">
        <v>37.452822666280674</v>
      </c>
      <c r="H27" s="5">
        <v>100</v>
      </c>
      <c r="I27" s="5">
        <v>50.214448058671024</v>
      </c>
      <c r="J27" s="5">
        <v>49.785551941328983</v>
      </c>
      <c r="K27" s="12">
        <v>100.86148711949099</v>
      </c>
      <c r="L27" s="10"/>
    </row>
    <row r="28" spans="1:12" x14ac:dyDescent="0.2">
      <c r="A28" s="1" t="s">
        <v>39</v>
      </c>
      <c r="B28" s="6">
        <v>4076854</v>
      </c>
      <c r="C28" s="6">
        <v>2006419</v>
      </c>
      <c r="D28" s="6">
        <v>2070435</v>
      </c>
      <c r="E28" s="5">
        <v>31.881134865157989</v>
      </c>
      <c r="F28" s="5">
        <v>31.828278040472803</v>
      </c>
      <c r="G28" s="5">
        <v>31.932525173197551</v>
      </c>
      <c r="H28" s="5">
        <v>100</v>
      </c>
      <c r="I28" s="5">
        <v>49.21488481068981</v>
      </c>
      <c r="J28" s="5">
        <v>50.78511518931019</v>
      </c>
      <c r="K28" s="12">
        <v>96.908089362863365</v>
      </c>
      <c r="L28" s="10"/>
    </row>
    <row r="29" spans="1:12" x14ac:dyDescent="0.2">
      <c r="A29" s="1" t="s">
        <v>32</v>
      </c>
      <c r="B29" s="4">
        <v>7389571</v>
      </c>
      <c r="C29" s="4">
        <v>3641143</v>
      </c>
      <c r="D29" s="4">
        <v>3748428</v>
      </c>
      <c r="E29" s="5">
        <v>57.786692789749253</v>
      </c>
      <c r="F29" s="5">
        <v>57.760274294213353</v>
      </c>
      <c r="G29" s="5">
        <v>57.812378302104896</v>
      </c>
      <c r="H29" s="5">
        <v>100</v>
      </c>
      <c r="I29" s="5">
        <v>49.274078292231039</v>
      </c>
      <c r="J29" s="5">
        <v>50.725921707768961</v>
      </c>
      <c r="K29" s="12">
        <v>97.137866860454565</v>
      </c>
      <c r="L29" s="10"/>
    </row>
    <row r="30" spans="1:12" x14ac:dyDescent="0.2">
      <c r="A30" s="1" t="s">
        <v>34</v>
      </c>
      <c r="B30" s="4">
        <v>8787118</v>
      </c>
      <c r="C30" s="4">
        <v>4298088</v>
      </c>
      <c r="D30" s="4">
        <v>4489030</v>
      </c>
      <c r="E30" s="5">
        <v>68.715557151189941</v>
      </c>
      <c r="F30" s="5">
        <v>68.18154129641897</v>
      </c>
      <c r="G30" s="5">
        <v>69.234756695206073</v>
      </c>
      <c r="H30" s="5">
        <v>100</v>
      </c>
      <c r="I30" s="5">
        <v>48.913511802163121</v>
      </c>
      <c r="J30" s="5">
        <v>51.086488197836879</v>
      </c>
      <c r="K30" s="12">
        <v>95.746475296444885</v>
      </c>
      <c r="L30" s="10"/>
    </row>
    <row r="31" spans="1:12" x14ac:dyDescent="0.2">
      <c r="A31" s="1" t="s">
        <v>30</v>
      </c>
      <c r="B31" s="4">
        <v>8567314</v>
      </c>
      <c r="C31" s="4">
        <v>4137415</v>
      </c>
      <c r="D31" s="4">
        <v>4429899</v>
      </c>
      <c r="E31" s="5">
        <v>66.996682507187202</v>
      </c>
      <c r="F31" s="5">
        <v>65.632749185899243</v>
      </c>
      <c r="G31" s="5">
        <v>68.322773394104459</v>
      </c>
      <c r="H31" s="5">
        <v>100</v>
      </c>
      <c r="I31" s="5">
        <v>48.293023927919535</v>
      </c>
      <c r="J31" s="5">
        <v>51.706976072080465</v>
      </c>
      <c r="K31" s="12">
        <v>93.397501839206726</v>
      </c>
      <c r="L31" s="17"/>
    </row>
    <row r="32" spans="1:12" x14ac:dyDescent="0.2">
      <c r="A32" s="1" t="s">
        <v>31</v>
      </c>
      <c r="B32" s="4">
        <v>846758</v>
      </c>
      <c r="C32" s="4">
        <v>358321</v>
      </c>
      <c r="D32" s="4">
        <v>488437</v>
      </c>
      <c r="E32" s="5">
        <v>6.621675928584013</v>
      </c>
      <c r="F32" s="5">
        <v>5.6841270022563855</v>
      </c>
      <c r="G32" s="5">
        <v>7.5332124882071128</v>
      </c>
      <c r="H32" s="5">
        <v>100</v>
      </c>
      <c r="I32" s="5">
        <v>42.316813068196581</v>
      </c>
      <c r="J32" s="5">
        <v>57.683186931803419</v>
      </c>
      <c r="K32" s="12">
        <v>73.360740484443227</v>
      </c>
      <c r="L32" s="10"/>
    </row>
    <row r="33" spans="1:12" x14ac:dyDescent="0.2">
      <c r="A33" s="1" t="s">
        <v>24</v>
      </c>
      <c r="B33" s="4">
        <v>503143</v>
      </c>
      <c r="C33" s="4">
        <v>201017</v>
      </c>
      <c r="D33" s="4">
        <v>302126</v>
      </c>
      <c r="E33" s="5">
        <v>3.9345951165923987</v>
      </c>
      <c r="F33" s="5">
        <v>3.18877810011853</v>
      </c>
      <c r="G33" s="5">
        <v>4.6597193828724324</v>
      </c>
      <c r="H33" s="5">
        <v>100</v>
      </c>
      <c r="I33" s="5">
        <v>39.95226009305506</v>
      </c>
      <c r="J33" s="5">
        <v>60.04773990694494</v>
      </c>
      <c r="K33" s="12">
        <v>66.5341612439843</v>
      </c>
      <c r="L33" s="10"/>
    </row>
    <row r="34" spans="1:12" ht="6" customHeight="1" thickBo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">
      <c r="A35" s="23" t="s">
        <v>44</v>
      </c>
    </row>
    <row r="38" spans="1:12" x14ac:dyDescent="0.2">
      <c r="C38" s="4"/>
    </row>
  </sheetData>
  <mergeCells count="7">
    <mergeCell ref="L4:L5"/>
    <mergeCell ref="A3:A5"/>
    <mergeCell ref="B3:K3"/>
    <mergeCell ref="B4:D4"/>
    <mergeCell ref="E4:G4"/>
    <mergeCell ref="H4:J4"/>
    <mergeCell ref="K4:K5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A</vt:lpstr>
      <vt:lpstr>Table B</vt:lpstr>
      <vt:lpstr>Table C</vt:lpstr>
      <vt:lpstr>'Table B'!Print_Area</vt:lpstr>
      <vt:lpstr>'Table C'!Print_Area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2023-01-12T03:36:36Z</cp:lastPrinted>
  <dcterms:created xsi:type="dcterms:W3CDTF">2022-05-19T10:49:40Z</dcterms:created>
  <dcterms:modified xsi:type="dcterms:W3CDTF">2023-01-19T01:37:47Z</dcterms:modified>
</cp:coreProperties>
</file>